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課程規劃\108-111課規加註英文(全校)1120523\"/>
    </mc:Choice>
  </mc:AlternateContent>
  <bookViews>
    <workbookView xWindow="0" yWindow="0" windowWidth="18390" windowHeight="11925"/>
  </bookViews>
  <sheets>
    <sheet name="四技-日" sheetId="5" r:id="rId1"/>
  </sheets>
  <definedNames>
    <definedName name="_xlnm.Print_Titles" localSheetId="0">'四技-日'!$1:$4</definedName>
  </definedNames>
  <calcPr calcId="162913"/>
</workbook>
</file>

<file path=xl/calcChain.xml><?xml version="1.0" encoding="utf-8"?>
<calcChain xmlns="http://schemas.openxmlformats.org/spreadsheetml/2006/main">
  <c r="E79" i="5" l="1"/>
  <c r="S79" i="5" l="1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D79" i="5"/>
  <c r="S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E71" i="5"/>
  <c r="D71" i="5"/>
  <c r="S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E57" i="5"/>
  <c r="D57" i="5"/>
  <c r="S41" i="5" l="1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T41" i="5" l="1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T11" i="5" l="1"/>
  <c r="T18" i="5"/>
  <c r="T21" i="5"/>
  <c r="T29" i="5"/>
</calcChain>
</file>

<file path=xl/sharedStrings.xml><?xml version="1.0" encoding="utf-8"?>
<sst xmlns="http://schemas.openxmlformats.org/spreadsheetml/2006/main" count="121" uniqueCount="95">
  <si>
    <r>
      <rPr>
        <sz val="11"/>
        <rFont val="標楷體"/>
        <family val="4"/>
        <charset val="136"/>
      </rPr>
      <t xml:space="preserve">電力系統
</t>
    </r>
    <r>
      <rPr>
        <sz val="11"/>
        <rFont val="Times New Roman"/>
        <family val="1"/>
      </rPr>
      <t>Power System</t>
    </r>
  </si>
  <si>
    <r>
      <rPr>
        <sz val="11"/>
        <color theme="1"/>
        <rFont val="標楷體"/>
        <family val="4"/>
        <charset val="136"/>
      </rPr>
      <t>國文</t>
    </r>
    <r>
      <rPr>
        <sz val="11"/>
        <color theme="1"/>
        <rFont val="Times New Roman"/>
        <family val="1"/>
      </rPr>
      <t>(1)(2)
Chinese  (1) (2)</t>
    </r>
    <phoneticPr fontId="1" type="noConversion"/>
  </si>
  <si>
    <r>
      <rPr>
        <sz val="11"/>
        <color theme="1"/>
        <rFont val="標楷體"/>
        <family val="4"/>
        <charset val="136"/>
      </rPr>
      <t>英文聽力與閱讀</t>
    </r>
    <r>
      <rPr>
        <sz val="11"/>
        <color theme="1"/>
        <rFont val="Times New Roman"/>
        <family val="1"/>
      </rPr>
      <t>(1)(2)
English Listening and Reading(1)(2)</t>
    </r>
    <phoneticPr fontId="1" type="noConversion"/>
  </si>
  <si>
    <r>
      <rPr>
        <sz val="11"/>
        <rFont val="標楷體"/>
        <family val="4"/>
        <charset val="136"/>
      </rPr>
      <t>體育</t>
    </r>
    <r>
      <rPr>
        <sz val="11"/>
        <rFont val="Times New Roman"/>
        <family val="1"/>
      </rPr>
      <t>(1)(2)
Physical Education (1)(2)</t>
    </r>
    <phoneticPr fontId="1" type="noConversion"/>
  </si>
  <si>
    <r>
      <rPr>
        <sz val="11"/>
        <rFont val="標楷體"/>
        <family val="4"/>
        <charset val="136"/>
      </rPr>
      <t>服務教育與大學社會責任</t>
    </r>
    <r>
      <rPr>
        <sz val="11"/>
        <rFont val="Times New Roman"/>
        <family val="1"/>
      </rPr>
      <t>(1)(2)
Service Education and University Social Responsibility(1)(2)</t>
    </r>
    <phoneticPr fontId="1" type="noConversion"/>
  </si>
  <si>
    <r>
      <rPr>
        <sz val="11"/>
        <color theme="1"/>
        <rFont val="標楷體"/>
        <family val="4"/>
        <charset val="136"/>
      </rPr>
      <t xml:space="preserve">英文閱讀與寫作
</t>
    </r>
    <r>
      <rPr>
        <sz val="11"/>
        <color theme="1"/>
        <rFont val="Times New Roman"/>
        <family val="1"/>
      </rPr>
      <t>English Reading and Writing</t>
    </r>
    <phoneticPr fontId="1" type="noConversion"/>
  </si>
  <si>
    <r>
      <rPr>
        <sz val="11"/>
        <color theme="1"/>
        <rFont val="標楷體"/>
        <family val="4"/>
        <charset val="136"/>
      </rPr>
      <t xml:space="preserve">創意思考與訓練
</t>
    </r>
    <r>
      <rPr>
        <sz val="11"/>
        <color theme="1"/>
        <rFont val="Times New Roman"/>
        <family val="1"/>
      </rPr>
      <t>Creative Thinking and Training</t>
    </r>
    <phoneticPr fontId="1" type="noConversion"/>
  </si>
  <si>
    <r>
      <rPr>
        <sz val="11"/>
        <color theme="1"/>
        <rFont val="標楷體"/>
        <family val="4"/>
        <charset val="136"/>
      </rPr>
      <t xml:space="preserve">倫理與品格
</t>
    </r>
    <r>
      <rPr>
        <sz val="11"/>
        <color theme="1"/>
        <rFont val="Times New Roman"/>
        <family val="1"/>
      </rPr>
      <t>Ethics and Character Education</t>
    </r>
    <phoneticPr fontId="1" type="noConversion"/>
  </si>
  <si>
    <r>
      <rPr>
        <sz val="11"/>
        <color theme="1"/>
        <rFont val="標楷體"/>
        <family val="4"/>
        <charset val="136"/>
      </rPr>
      <t xml:space="preserve">科學與自然、人文與社會
</t>
    </r>
    <r>
      <rPr>
        <sz val="11"/>
        <color theme="1"/>
        <rFont val="Times New Roman"/>
        <family val="1"/>
      </rPr>
      <t>Science and Nature, Humanities and Social Sciences</t>
    </r>
    <phoneticPr fontId="1" type="noConversion"/>
  </si>
  <si>
    <r>
      <rPr>
        <sz val="11"/>
        <color theme="1"/>
        <rFont val="標楷體"/>
        <family val="4"/>
        <charset val="136"/>
      </rPr>
      <t xml:space="preserve">創意實作
</t>
    </r>
    <r>
      <rPr>
        <sz val="11"/>
        <color theme="1"/>
        <rFont val="Times New Roman"/>
        <family val="1"/>
      </rPr>
      <t xml:space="preserve">Innovations and Implementations </t>
    </r>
    <phoneticPr fontId="1" type="noConversion"/>
  </si>
  <si>
    <r>
      <rPr>
        <sz val="11"/>
        <color theme="1"/>
        <rFont val="標楷體"/>
        <family val="4"/>
        <charset val="136"/>
      </rPr>
      <t xml:space="preserve">公民教育
</t>
    </r>
    <r>
      <rPr>
        <sz val="11"/>
        <color theme="1"/>
        <rFont val="Times New Roman"/>
        <family val="1"/>
      </rPr>
      <t>Citizenship Education</t>
    </r>
    <phoneticPr fontId="1" type="noConversion"/>
  </si>
  <si>
    <r>
      <rPr>
        <sz val="11"/>
        <rFont val="標楷體"/>
        <family val="4"/>
        <charset val="136"/>
      </rPr>
      <t>全民國防教育軍事訓練</t>
    </r>
    <r>
      <rPr>
        <sz val="11"/>
        <rFont val="Times New Roman"/>
        <family val="1"/>
      </rPr>
      <t>(1)(2)(3)(4)
National Defense Education and Military Training(1)(2)(3)(4)</t>
    </r>
    <phoneticPr fontId="1" type="noConversion"/>
  </si>
  <si>
    <r>
      <rPr>
        <sz val="11"/>
        <color theme="1"/>
        <rFont val="標楷體"/>
        <family val="4"/>
        <charset val="136"/>
      </rPr>
      <t>健康與護理</t>
    </r>
    <r>
      <rPr>
        <sz val="11"/>
        <color theme="1"/>
        <rFont val="Times New Roman"/>
        <family val="1"/>
      </rPr>
      <t>(1)(2)(3)(4)
Health  and Nursing(1)(2)(3)(4)</t>
    </r>
    <phoneticPr fontId="1" type="noConversion"/>
  </si>
  <si>
    <r>
      <rPr>
        <sz val="11"/>
        <rFont val="標楷體"/>
        <family val="4"/>
        <charset val="136"/>
      </rPr>
      <t xml:space="preserve">微積分
</t>
    </r>
    <r>
      <rPr>
        <sz val="11"/>
        <rFont val="Times New Roman"/>
        <family val="1"/>
      </rPr>
      <t>Calculus</t>
    </r>
    <phoneticPr fontId="1" type="noConversion"/>
  </si>
  <si>
    <r>
      <rPr>
        <sz val="11"/>
        <rFont val="標楷體"/>
        <family val="4"/>
        <charset val="136"/>
      </rPr>
      <t xml:space="preserve">物理
</t>
    </r>
    <r>
      <rPr>
        <sz val="11"/>
        <rFont val="Times New Roman"/>
        <family val="1"/>
      </rPr>
      <t>Physics</t>
    </r>
    <phoneticPr fontId="1" type="noConversion"/>
  </si>
  <si>
    <r>
      <rPr>
        <sz val="11"/>
        <color indexed="8"/>
        <rFont val="標楷體"/>
        <family val="4"/>
        <charset val="136"/>
      </rPr>
      <t xml:space="preserve">職場倫理
</t>
    </r>
    <r>
      <rPr>
        <sz val="11"/>
        <color indexed="8"/>
        <rFont val="Times New Roman"/>
        <family val="1"/>
      </rPr>
      <t>Employment Ethics</t>
    </r>
    <phoneticPr fontId="1" type="noConversion"/>
  </si>
  <si>
    <r>
      <rPr>
        <sz val="11"/>
        <rFont val="標楷體"/>
        <family val="4"/>
        <charset val="136"/>
      </rPr>
      <t xml:space="preserve">簡報製作與表達
</t>
    </r>
    <r>
      <rPr>
        <sz val="11"/>
        <rFont val="Times New Roman"/>
        <family val="1"/>
      </rPr>
      <t>Presentation and Communication Skills</t>
    </r>
    <phoneticPr fontId="1" type="noConversion"/>
  </si>
  <si>
    <r>
      <rPr>
        <sz val="11"/>
        <rFont val="標楷體"/>
        <family val="4"/>
        <charset val="136"/>
      </rPr>
      <t xml:space="preserve">生涯規劃
</t>
    </r>
    <r>
      <rPr>
        <sz val="11"/>
        <rFont val="Times New Roman"/>
        <family val="1"/>
      </rPr>
      <t>Career Planning</t>
    </r>
    <phoneticPr fontId="1" type="noConversion"/>
  </si>
  <si>
    <r>
      <rPr>
        <sz val="11"/>
        <rFont val="標楷體"/>
        <family val="4"/>
        <charset val="136"/>
      </rPr>
      <t>實務專題</t>
    </r>
    <r>
      <rPr>
        <sz val="11"/>
        <rFont val="Times New Roman"/>
        <family val="1"/>
      </rPr>
      <t>(1)(2)
Project(1)(2)</t>
    </r>
    <phoneticPr fontId="1" type="noConversion"/>
  </si>
  <si>
    <r>
      <rPr>
        <sz val="11"/>
        <color theme="1"/>
        <rFont val="標楷體"/>
        <family val="4"/>
        <charset val="136"/>
      </rPr>
      <t xml:space="preserve">自動控制與實習
</t>
    </r>
    <r>
      <rPr>
        <sz val="11"/>
        <color theme="1"/>
        <rFont val="Times New Roman"/>
        <family val="1"/>
      </rPr>
      <t>Automatic Control Practice</t>
    </r>
    <phoneticPr fontId="1" type="noConversion"/>
  </si>
  <si>
    <r>
      <rPr>
        <sz val="11"/>
        <color theme="1"/>
        <rFont val="標楷體"/>
        <family val="4"/>
        <charset val="136"/>
      </rPr>
      <t xml:space="preserve">感測器原理與應用
</t>
    </r>
    <r>
      <rPr>
        <sz val="11"/>
        <color theme="1"/>
        <rFont val="Times New Roman"/>
        <family val="1"/>
      </rPr>
      <t>Application and Theory of Sensor</t>
    </r>
  </si>
  <si>
    <r>
      <t>Python</t>
    </r>
    <r>
      <rPr>
        <sz val="11"/>
        <rFont val="標楷體"/>
        <family val="4"/>
        <charset val="136"/>
      </rPr>
      <t xml:space="preserve">程式設計
</t>
    </r>
    <r>
      <rPr>
        <sz val="11"/>
        <rFont val="Times New Roman"/>
        <family val="1"/>
      </rPr>
      <t>Python Programming</t>
    </r>
    <phoneticPr fontId="1" type="noConversion"/>
  </si>
  <si>
    <r>
      <rPr>
        <sz val="11"/>
        <rFont val="標楷體"/>
        <family val="4"/>
        <charset val="136"/>
      </rPr>
      <t xml:space="preserve">電動車系統檢修實務
</t>
    </r>
    <r>
      <rPr>
        <sz val="11"/>
        <rFont val="Times New Roman"/>
        <family val="1"/>
      </rPr>
      <t>Maintenance Practice of Electric Vehicle System</t>
    </r>
  </si>
  <si>
    <r>
      <rPr>
        <sz val="11"/>
        <color theme="1"/>
        <rFont val="標楷體"/>
        <family val="4"/>
        <charset val="136"/>
      </rPr>
      <t xml:space="preserve">大數據分析
</t>
    </r>
    <r>
      <rPr>
        <sz val="11"/>
        <color theme="1"/>
        <rFont val="Times New Roman"/>
        <family val="1"/>
      </rPr>
      <t>Big Data Analysis</t>
    </r>
    <phoneticPr fontId="16" type="noConversion"/>
  </si>
  <si>
    <r>
      <rPr>
        <sz val="11"/>
        <rFont val="標楷體"/>
        <family val="4"/>
        <charset val="136"/>
      </rPr>
      <t xml:space="preserve">科技農業之應用
</t>
    </r>
    <r>
      <rPr>
        <sz val="11"/>
        <rFont val="Times New Roman"/>
        <family val="1"/>
      </rPr>
      <t>Application of Science and Technology in Agriculture</t>
    </r>
  </si>
  <si>
    <r>
      <rPr>
        <sz val="11"/>
        <color theme="1"/>
        <rFont val="標楷體"/>
        <family val="4"/>
        <charset val="136"/>
      </rPr>
      <t xml:space="preserve">消費性電子產品
</t>
    </r>
    <r>
      <rPr>
        <sz val="11"/>
        <color theme="1"/>
        <rFont val="Times New Roman"/>
        <family val="1"/>
      </rPr>
      <t>Consumer Electronics</t>
    </r>
    <phoneticPr fontId="1" type="noConversion"/>
  </si>
  <si>
    <r>
      <rPr>
        <sz val="11"/>
        <rFont val="標楷體"/>
        <family val="4"/>
        <charset val="136"/>
      </rPr>
      <t xml:space="preserve">工程數學
</t>
    </r>
    <r>
      <rPr>
        <sz val="11"/>
        <rFont val="Times New Roman"/>
        <family val="1"/>
      </rPr>
      <t>Engineering Mathematics</t>
    </r>
    <phoneticPr fontId="1" type="noConversion"/>
  </si>
  <si>
    <r>
      <rPr>
        <sz val="11"/>
        <color theme="1"/>
        <rFont val="標楷體"/>
        <family val="4"/>
        <charset val="136"/>
      </rPr>
      <t xml:space="preserve">程式語言
</t>
    </r>
    <r>
      <rPr>
        <sz val="11"/>
        <color theme="1"/>
        <rFont val="Times New Roman"/>
        <family val="1"/>
      </rPr>
      <t>Programming Language</t>
    </r>
    <phoneticPr fontId="1" type="noConversion"/>
  </si>
  <si>
    <r>
      <rPr>
        <sz val="11"/>
        <rFont val="標楷體"/>
        <family val="4"/>
        <charset val="136"/>
      </rPr>
      <t xml:space="preserve">資訊安全導倫
</t>
    </r>
    <r>
      <rPr>
        <sz val="11"/>
        <rFont val="Times New Roman"/>
        <family val="1"/>
      </rPr>
      <t>Introduction of Information Security</t>
    </r>
    <phoneticPr fontId="1" type="noConversion"/>
  </si>
  <si>
    <r>
      <rPr>
        <sz val="11"/>
        <color theme="1"/>
        <rFont val="標楷體"/>
        <family val="4"/>
        <charset val="136"/>
      </rPr>
      <t xml:space="preserve">工業安全與衛生
</t>
    </r>
    <r>
      <rPr>
        <sz val="11"/>
        <color theme="1"/>
        <rFont val="Times New Roman"/>
        <family val="1"/>
      </rPr>
      <t>Industrial Safety and Hygiene</t>
    </r>
    <phoneticPr fontId="1" type="noConversion"/>
  </si>
  <si>
    <r>
      <rPr>
        <sz val="11"/>
        <color theme="1"/>
        <rFont val="標楷體"/>
        <family val="4"/>
        <charset val="136"/>
      </rPr>
      <t xml:space="preserve">工程英文
</t>
    </r>
    <r>
      <rPr>
        <sz val="11"/>
        <color theme="1"/>
        <rFont val="Times New Roman"/>
        <family val="1"/>
      </rPr>
      <t>Engineering English</t>
    </r>
    <phoneticPr fontId="1" type="noConversion"/>
  </si>
  <si>
    <r>
      <rPr>
        <sz val="11"/>
        <color theme="1"/>
        <rFont val="標楷體"/>
        <family val="4"/>
        <charset val="136"/>
      </rPr>
      <t xml:space="preserve">英語聽講練習
</t>
    </r>
    <r>
      <rPr>
        <sz val="11"/>
        <color theme="1"/>
        <rFont val="Times New Roman"/>
        <family val="1"/>
      </rPr>
      <t xml:space="preserve">English Listening and Speaking Practice </t>
    </r>
    <phoneticPr fontId="1" type="noConversion"/>
  </si>
  <si>
    <r>
      <rPr>
        <sz val="11"/>
        <rFont val="標楷體"/>
        <family val="4"/>
        <charset val="136"/>
      </rPr>
      <t xml:space="preserve">計算機概論
</t>
    </r>
    <r>
      <rPr>
        <sz val="11"/>
        <rFont val="Times New Roman"/>
        <family val="1"/>
      </rPr>
      <t>Introduction of Computers</t>
    </r>
    <phoneticPr fontId="1" type="noConversion"/>
  </si>
  <si>
    <r>
      <rPr>
        <sz val="11"/>
        <rFont val="標楷體"/>
        <family val="4"/>
        <charset val="136"/>
      </rPr>
      <t xml:space="preserve">電腦軟體應用
</t>
    </r>
    <r>
      <rPr>
        <sz val="11"/>
        <rFont val="Times New Roman"/>
        <family val="1"/>
      </rPr>
      <t>Computers Software Application</t>
    </r>
    <phoneticPr fontId="1" type="noConversion"/>
  </si>
  <si>
    <r>
      <rPr>
        <sz val="11"/>
        <rFont val="標楷體"/>
        <family val="4"/>
        <charset val="136"/>
      </rPr>
      <t xml:space="preserve">電機機械實務
</t>
    </r>
    <r>
      <rPr>
        <sz val="11"/>
        <rFont val="Times New Roman"/>
        <family val="1"/>
      </rPr>
      <t>Electrically Machinery Practice</t>
    </r>
    <phoneticPr fontId="16" type="noConversion"/>
  </si>
  <si>
    <r>
      <rPr>
        <sz val="11"/>
        <color theme="1"/>
        <rFont val="標楷體"/>
        <family val="4"/>
        <charset val="136"/>
      </rPr>
      <t xml:space="preserve">電力電子學與實習
</t>
    </r>
    <r>
      <rPr>
        <sz val="11"/>
        <color theme="1"/>
        <rFont val="Times New Roman"/>
        <family val="1"/>
      </rPr>
      <t>Power Electronics and Practice</t>
    </r>
    <phoneticPr fontId="16" type="noConversion"/>
  </si>
  <si>
    <r>
      <rPr>
        <sz val="11"/>
        <color theme="1"/>
        <rFont val="標楷體"/>
        <family val="4"/>
        <charset val="136"/>
      </rPr>
      <t xml:space="preserve">單晶片實務
</t>
    </r>
    <r>
      <rPr>
        <sz val="11"/>
        <color theme="1"/>
        <rFont val="Times New Roman"/>
        <family val="1"/>
      </rPr>
      <t>Single Chip Practice</t>
    </r>
    <phoneticPr fontId="1" type="noConversion"/>
  </si>
  <si>
    <r>
      <rPr>
        <sz val="11"/>
        <rFont val="標楷體"/>
        <family val="4"/>
        <charset val="136"/>
      </rPr>
      <t xml:space="preserve">數位邏輯與實習
</t>
    </r>
    <r>
      <rPr>
        <sz val="11"/>
        <rFont val="Times New Roman"/>
        <family val="1"/>
      </rPr>
      <t>Digital Logic Design and Practice</t>
    </r>
    <phoneticPr fontId="1" type="noConversion"/>
  </si>
  <si>
    <r>
      <rPr>
        <sz val="11"/>
        <color theme="1"/>
        <rFont val="標楷體"/>
        <family val="4"/>
        <charset val="136"/>
      </rPr>
      <t xml:space="preserve">工業配線
</t>
    </r>
    <r>
      <rPr>
        <sz val="11"/>
        <color theme="1"/>
        <rFont val="Times New Roman"/>
        <family val="1"/>
      </rPr>
      <t>Industrial Wiring</t>
    </r>
    <phoneticPr fontId="1" type="noConversion"/>
  </si>
  <si>
    <r>
      <rPr>
        <sz val="11"/>
        <rFont val="標楷體"/>
        <family val="4"/>
        <charset val="136"/>
      </rPr>
      <t xml:space="preserve">電子學
</t>
    </r>
    <r>
      <rPr>
        <sz val="11"/>
        <rFont val="Times New Roman"/>
        <family val="1"/>
      </rPr>
      <t>Electronics</t>
    </r>
    <phoneticPr fontId="1" type="noConversion"/>
  </si>
  <si>
    <r>
      <rPr>
        <sz val="11"/>
        <color theme="1"/>
        <rFont val="標楷體"/>
        <family val="4"/>
        <charset val="136"/>
      </rPr>
      <t xml:space="preserve">電子電路實習
</t>
    </r>
    <r>
      <rPr>
        <sz val="10"/>
        <color theme="1"/>
        <rFont val="Times New Roman"/>
        <family val="1"/>
      </rPr>
      <t>Electronics Circuit Practice</t>
    </r>
    <phoneticPr fontId="16" type="noConversion"/>
  </si>
  <si>
    <r>
      <rPr>
        <sz val="11"/>
        <rFont val="標楷體"/>
        <family val="4"/>
        <charset val="136"/>
      </rPr>
      <t xml:space="preserve">可程式控制實習
</t>
    </r>
    <r>
      <rPr>
        <sz val="11"/>
        <rFont val="Times New Roman"/>
        <family val="1"/>
      </rPr>
      <t>Programmable Logic Controller (PLC) Practice</t>
    </r>
    <phoneticPr fontId="1" type="noConversion"/>
  </si>
  <si>
    <r>
      <rPr>
        <sz val="11"/>
        <color theme="1"/>
        <rFont val="標楷體"/>
        <family val="4"/>
        <charset val="136"/>
      </rPr>
      <t xml:space="preserve">發變電工程
</t>
    </r>
    <r>
      <rPr>
        <sz val="11"/>
        <color theme="1"/>
        <rFont val="Times New Roman"/>
        <family val="1"/>
      </rPr>
      <t>Generation and Substation Engineering</t>
    </r>
    <phoneticPr fontId="16" type="noConversion"/>
  </si>
  <si>
    <r>
      <rPr>
        <sz val="11"/>
        <rFont val="標楷體"/>
        <family val="4"/>
        <charset val="136"/>
      </rPr>
      <t xml:space="preserve">電動車電能轉換實務
</t>
    </r>
    <r>
      <rPr>
        <sz val="11"/>
        <rFont val="Times New Roman"/>
        <family val="1"/>
      </rPr>
      <t>Practice of Electric Vehicles Power Conversion</t>
    </r>
    <phoneticPr fontId="1" type="noConversion"/>
  </si>
  <si>
    <r>
      <rPr>
        <sz val="11"/>
        <rFont val="標楷體"/>
        <family val="4"/>
        <charset val="136"/>
      </rPr>
      <t xml:space="preserve">電動機控制實務
</t>
    </r>
    <r>
      <rPr>
        <sz val="11"/>
        <rFont val="Times New Roman"/>
        <family val="1"/>
      </rPr>
      <t>Electronic Motor Control Practice</t>
    </r>
    <phoneticPr fontId="1" type="noConversion"/>
  </si>
  <si>
    <r>
      <t>APP</t>
    </r>
    <r>
      <rPr>
        <sz val="11"/>
        <rFont val="標楷體"/>
        <family val="4"/>
        <charset val="136"/>
      </rPr>
      <t xml:space="preserve">程式設計
</t>
    </r>
    <r>
      <rPr>
        <sz val="11"/>
        <rFont val="Times New Roman"/>
        <family val="1"/>
      </rPr>
      <t>App Programming</t>
    </r>
    <phoneticPr fontId="1" type="noConversion"/>
  </si>
  <si>
    <r>
      <rPr>
        <sz val="11"/>
        <rFont val="標楷體"/>
        <family val="4"/>
        <charset val="136"/>
      </rPr>
      <t xml:space="preserve">應用電子學與實務
</t>
    </r>
    <r>
      <rPr>
        <sz val="11"/>
        <rFont val="Times New Roman"/>
        <family val="1"/>
      </rPr>
      <t>Applied Electronics and Practice</t>
    </r>
    <phoneticPr fontId="1" type="noConversion"/>
  </si>
  <si>
    <r>
      <rPr>
        <sz val="11"/>
        <rFont val="標楷體"/>
        <family val="4"/>
        <charset val="136"/>
      </rPr>
      <t xml:space="preserve">電腦輔助電路設計
</t>
    </r>
    <r>
      <rPr>
        <sz val="11"/>
        <rFont val="Times New Roman"/>
        <family val="1"/>
      </rPr>
      <t>Computer Aided Design of Circuit</t>
    </r>
    <phoneticPr fontId="1" type="noConversion"/>
  </si>
  <si>
    <r>
      <rPr>
        <sz val="11"/>
        <rFont val="標楷體"/>
        <family val="4"/>
        <charset val="136"/>
      </rPr>
      <t xml:space="preserve">切換式電源轉換器設計
</t>
    </r>
    <r>
      <rPr>
        <sz val="11"/>
        <rFont val="Times New Roman"/>
        <family val="1"/>
      </rPr>
      <t>Switching Mode Power Converter Design</t>
    </r>
    <phoneticPr fontId="1" type="noConversion"/>
  </si>
  <si>
    <r>
      <rPr>
        <sz val="11"/>
        <rFont val="標楷體"/>
        <family val="4"/>
        <charset val="136"/>
      </rPr>
      <t xml:space="preserve">太陽光電實務
</t>
    </r>
    <r>
      <rPr>
        <sz val="11"/>
        <rFont val="Times New Roman"/>
        <family val="1"/>
      </rPr>
      <t>Solar Photovoltaic Practice</t>
    </r>
    <phoneticPr fontId="1" type="noConversion"/>
  </si>
  <si>
    <r>
      <rPr>
        <sz val="11"/>
        <color theme="1"/>
        <rFont val="標楷體"/>
        <family val="4"/>
        <charset val="136"/>
      </rPr>
      <t xml:space="preserve">電機設備保護
</t>
    </r>
    <r>
      <rPr>
        <sz val="11"/>
        <color theme="1"/>
        <rFont val="Times New Roman"/>
        <family val="1"/>
      </rPr>
      <t>Protection of Electrical Apparatus</t>
    </r>
    <phoneticPr fontId="16" type="noConversion"/>
  </si>
  <si>
    <r>
      <rPr>
        <sz val="11"/>
        <rFont val="標楷體"/>
        <family val="4"/>
        <charset val="136"/>
      </rPr>
      <t xml:space="preserve">儀表電子實務
</t>
    </r>
    <r>
      <rPr>
        <sz val="11"/>
        <rFont val="Times New Roman"/>
        <family val="1"/>
      </rPr>
      <t>Instrument Electronic Practice</t>
    </r>
    <phoneticPr fontId="1" type="noConversion"/>
  </si>
  <si>
    <r>
      <rPr>
        <sz val="11"/>
        <rFont val="標楷體"/>
        <family val="4"/>
        <charset val="136"/>
      </rPr>
      <t xml:space="preserve">電腦硬體裝修
</t>
    </r>
    <r>
      <rPr>
        <sz val="11"/>
        <rFont val="Times New Roman"/>
        <family val="1"/>
      </rPr>
      <t>Computers Hardware Maintenance</t>
    </r>
    <phoneticPr fontId="1" type="noConversion"/>
  </si>
  <si>
    <r>
      <rPr>
        <sz val="11"/>
        <rFont val="標楷體"/>
        <family val="4"/>
        <charset val="136"/>
      </rPr>
      <t xml:space="preserve">進階電腦硬體裝修
</t>
    </r>
    <r>
      <rPr>
        <sz val="11"/>
        <rFont val="Times New Roman"/>
        <family val="1"/>
      </rPr>
      <t>Advanced Computers Hardware Maintenance</t>
    </r>
    <phoneticPr fontId="1" type="noConversion"/>
  </si>
  <si>
    <r>
      <rPr>
        <sz val="11"/>
        <rFont val="標楷體"/>
        <family val="4"/>
        <charset val="136"/>
      </rPr>
      <t xml:space="preserve">綠色能源轉換概論
</t>
    </r>
    <r>
      <rPr>
        <sz val="11"/>
        <rFont val="Times New Roman"/>
        <family val="1"/>
      </rPr>
      <t>Green Energy Conversion Introduction</t>
    </r>
    <phoneticPr fontId="16" type="noConversion"/>
  </si>
  <si>
    <r>
      <rPr>
        <sz val="11"/>
        <color theme="1"/>
        <rFont val="標楷體"/>
        <family val="4"/>
        <charset val="136"/>
      </rPr>
      <t xml:space="preserve">工業電子實務
</t>
    </r>
    <r>
      <rPr>
        <sz val="11"/>
        <color theme="1"/>
        <rFont val="Times New Roman"/>
        <family val="1"/>
      </rPr>
      <t>Industrial Elctronics Practice</t>
    </r>
    <phoneticPr fontId="1" type="noConversion"/>
  </si>
  <si>
    <r>
      <rPr>
        <sz val="11"/>
        <rFont val="標楷體"/>
        <family val="4"/>
        <charset val="136"/>
      </rPr>
      <t xml:space="preserve">工業配電實務
</t>
    </r>
    <r>
      <rPr>
        <sz val="11"/>
        <rFont val="Times New Roman"/>
        <family val="1"/>
      </rPr>
      <t>Industrial Distribution Practice</t>
    </r>
    <phoneticPr fontId="1" type="noConversion"/>
  </si>
  <si>
    <r>
      <rPr>
        <sz val="11"/>
        <rFont val="標楷體"/>
        <family val="4"/>
        <charset val="136"/>
      </rPr>
      <t xml:space="preserve">物聯網應用
</t>
    </r>
    <r>
      <rPr>
        <sz val="11"/>
        <rFont val="Times New Roman"/>
        <family val="1"/>
      </rPr>
      <t xml:space="preserve">Internet Applications </t>
    </r>
    <phoneticPr fontId="1" type="noConversion"/>
  </si>
  <si>
    <r>
      <rPr>
        <sz val="11"/>
        <rFont val="標楷體"/>
        <family val="4"/>
        <charset val="136"/>
      </rPr>
      <t xml:space="preserve">電路學
</t>
    </r>
    <r>
      <rPr>
        <sz val="11"/>
        <rFont val="Times New Roman"/>
        <family val="1"/>
      </rPr>
      <t>Electric Circuits</t>
    </r>
    <phoneticPr fontId="1" type="noConversion"/>
  </si>
  <si>
    <r>
      <rPr>
        <sz val="11"/>
        <rFont val="標楷體"/>
        <family val="4"/>
        <charset val="136"/>
      </rPr>
      <t xml:space="preserve">機器人概論
</t>
    </r>
    <r>
      <rPr>
        <sz val="11"/>
        <rFont val="Times New Roman"/>
        <family val="1"/>
      </rPr>
      <t xml:space="preserve">Robotics Introduction </t>
    </r>
    <phoneticPr fontId="1" type="noConversion"/>
  </si>
  <si>
    <r>
      <rPr>
        <sz val="11"/>
        <color theme="1"/>
        <rFont val="標楷體"/>
        <family val="4"/>
        <charset val="136"/>
      </rPr>
      <t>工業</t>
    </r>
    <r>
      <rPr>
        <sz val="11"/>
        <color theme="1"/>
        <rFont val="Times New Roman"/>
        <family val="1"/>
      </rPr>
      <t>4.0</t>
    </r>
    <r>
      <rPr>
        <sz val="11"/>
        <color theme="1"/>
        <rFont val="標楷體"/>
        <family val="4"/>
        <charset val="136"/>
      </rPr>
      <t xml:space="preserve">概論
</t>
    </r>
    <r>
      <rPr>
        <sz val="11"/>
        <color theme="1"/>
        <rFont val="Times New Roman"/>
        <family val="1"/>
      </rPr>
      <t xml:space="preserve">Industry 4.0 Introduction </t>
    </r>
    <phoneticPr fontId="1" type="noConversion"/>
  </si>
  <si>
    <r>
      <rPr>
        <sz val="11"/>
        <rFont val="標楷體"/>
        <family val="4"/>
        <charset val="136"/>
      </rPr>
      <t xml:space="preserve">接地工程
</t>
    </r>
    <r>
      <rPr>
        <sz val="11"/>
        <rFont val="Times New Roman"/>
        <family val="1"/>
      </rPr>
      <t>Grounding Engineering</t>
    </r>
    <phoneticPr fontId="1" type="noConversion"/>
  </si>
  <si>
    <r>
      <rPr>
        <sz val="11"/>
        <color theme="1"/>
        <rFont val="標楷體"/>
        <family val="4"/>
        <charset val="136"/>
      </rPr>
      <t xml:space="preserve">電動車概論
</t>
    </r>
    <r>
      <rPr>
        <sz val="11"/>
        <color theme="1"/>
        <rFont val="Times New Roman"/>
        <family val="1"/>
      </rPr>
      <t xml:space="preserve">Electric Vehicles Introduction </t>
    </r>
    <phoneticPr fontId="1" type="noConversion"/>
  </si>
  <si>
    <r>
      <rPr>
        <sz val="11"/>
        <rFont val="標楷體"/>
        <family val="4"/>
        <charset val="136"/>
      </rPr>
      <t xml:space="preserve">電源轉換器電路模擬設計
</t>
    </r>
    <r>
      <rPr>
        <sz val="10"/>
        <rFont val="Times New Roman"/>
        <family val="1"/>
      </rPr>
      <t>Power Converter Circuit Simulation Design</t>
    </r>
    <phoneticPr fontId="1" type="noConversion"/>
  </si>
  <si>
    <r>
      <rPr>
        <sz val="13"/>
        <rFont val="標楷體"/>
        <family val="4"/>
        <charset val="136"/>
      </rPr>
      <t>遠東科技大學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四年制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電機工程系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日間部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課程規劃表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適用</t>
    </r>
    <r>
      <rPr>
        <sz val="13"/>
        <rFont val="Times New Roman"/>
        <family val="1"/>
      </rPr>
      <t>109</t>
    </r>
    <r>
      <rPr>
        <sz val="13"/>
        <rFont val="標楷體"/>
        <family val="4"/>
        <charset val="136"/>
      </rPr>
      <t>學年度入學</t>
    </r>
    <r>
      <rPr>
        <sz val="13"/>
        <rFont val="Times New Roman"/>
        <family val="1"/>
      </rPr>
      <t>)
 Far East University Curriculum of  Electrical Engineering Department for Four-Year Bachelor’s Degree Program
-Day Division (Effective from Fall 2020)</t>
    </r>
    <phoneticPr fontId="1" type="noConversion"/>
  </si>
  <si>
    <r>
      <t xml:space="preserve">科 目 名 稱
</t>
    </r>
    <r>
      <rPr>
        <sz val="11"/>
        <color theme="1"/>
        <rFont val="Times New Roman"/>
        <family val="1"/>
      </rPr>
      <t>Subject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</si>
  <si>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 xml:space="preserve">年
</t>
    </r>
    <r>
      <rPr>
        <sz val="11"/>
        <color theme="1"/>
        <rFont val="Times New Roman"/>
        <family val="1"/>
      </rPr>
      <t>1st school year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</si>
  <si>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 xml:space="preserve">年
</t>
    </r>
    <r>
      <rPr>
        <sz val="11"/>
        <color theme="1"/>
        <rFont val="Times New Roman"/>
        <family val="1"/>
      </rPr>
      <t>2nd school year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</si>
  <si>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 xml:space="preserve">年
</t>
    </r>
    <r>
      <rPr>
        <sz val="11"/>
        <color theme="1"/>
        <rFont val="Times New Roman"/>
        <family val="1"/>
      </rPr>
      <t>4th school year</t>
    </r>
    <phoneticPr fontId="1" type="noConversion"/>
  </si>
  <si>
    <r>
      <rPr>
        <sz val="11"/>
        <color theme="1"/>
        <rFont val="標楷體"/>
        <family val="4"/>
        <charset val="136"/>
      </rPr>
      <t xml:space="preserve">上學期
</t>
    </r>
    <r>
      <rPr>
        <sz val="8"/>
        <color theme="1"/>
        <rFont val="Times New Roman"/>
        <family val="1"/>
      </rPr>
      <t>1st semester</t>
    </r>
    <phoneticPr fontId="1" type="noConversion"/>
  </si>
  <si>
    <r>
      <rPr>
        <sz val="11"/>
        <color theme="1"/>
        <rFont val="標楷體"/>
        <family val="4"/>
        <charset val="136"/>
      </rPr>
      <t xml:space="preserve">下學期
</t>
    </r>
    <r>
      <rPr>
        <sz val="8"/>
        <color theme="1"/>
        <rFont val="Times New Roman"/>
        <family val="1"/>
      </rPr>
      <t>2nd semester</t>
    </r>
    <phoneticPr fontId="1" type="noConversion"/>
  </si>
  <si>
    <r>
      <rPr>
        <sz val="9"/>
        <color theme="1"/>
        <rFont val="標楷體"/>
        <family val="4"/>
        <charset val="136"/>
      </rPr>
      <t xml:space="preserve">學分
</t>
    </r>
    <r>
      <rPr>
        <sz val="6"/>
        <color theme="1"/>
        <rFont val="Times New Roman"/>
        <family val="1"/>
      </rPr>
      <t>Credits</t>
    </r>
    <phoneticPr fontId="1" type="noConversion"/>
  </si>
  <si>
    <r>
      <rPr>
        <sz val="9"/>
        <color theme="1"/>
        <rFont val="標楷體"/>
        <family val="4"/>
        <charset val="136"/>
      </rPr>
      <t>時數</t>
    </r>
    <r>
      <rPr>
        <sz val="7"/>
        <color theme="1"/>
        <rFont val="Times New Roman"/>
        <family val="1"/>
      </rPr>
      <t>Hours</t>
    </r>
    <phoneticPr fontId="1" type="noConversion"/>
  </si>
  <si>
    <r>
      <t xml:space="preserve">校訂
課程
</t>
    </r>
    <r>
      <rPr>
        <sz val="8"/>
        <color theme="1"/>
        <rFont val="Times New Roman"/>
        <family val="1"/>
      </rPr>
      <t>Stipulated Courses</t>
    </r>
    <phoneticPr fontId="1" type="noConversion"/>
  </si>
  <si>
    <r>
      <t xml:space="preserve">通識
基礎
必修
</t>
    </r>
    <r>
      <rPr>
        <sz val="10"/>
        <color theme="1"/>
        <rFont val="Times New Roman"/>
        <family val="1"/>
      </rPr>
      <t xml:space="preserve">Required General </t>
    </r>
    <r>
      <rPr>
        <sz val="8"/>
        <color theme="1"/>
        <rFont val="Times New Roman"/>
        <family val="1"/>
      </rPr>
      <t xml:space="preserve">Education </t>
    </r>
    <r>
      <rPr>
        <sz val="10"/>
        <color theme="1"/>
        <rFont val="Times New Roman"/>
        <family val="1"/>
      </rPr>
      <t>Courses</t>
    </r>
    <phoneticPr fontId="1" type="noConversion"/>
  </si>
  <si>
    <r>
      <t xml:space="preserve">通識博雅必修
</t>
    </r>
    <r>
      <rPr>
        <sz val="10"/>
        <color theme="1"/>
        <rFont val="Times New Roman"/>
        <family val="1"/>
      </rPr>
      <t>Required Liberal Arts Courses</t>
    </r>
    <phoneticPr fontId="1" type="noConversion"/>
  </si>
  <si>
    <r>
      <t xml:space="preserve">一般
選修
</t>
    </r>
    <r>
      <rPr>
        <sz val="10"/>
        <color theme="1"/>
        <rFont val="Times New Roman"/>
        <family val="1"/>
      </rPr>
      <t>General Elective Courses</t>
    </r>
    <phoneticPr fontId="1" type="noConversion"/>
  </si>
  <si>
    <r>
      <rPr>
        <sz val="11"/>
        <rFont val="標楷體"/>
        <family val="4"/>
        <charset val="136"/>
      </rPr>
      <t>小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計</t>
    </r>
    <r>
      <rPr>
        <sz val="11"/>
        <rFont val="Times New Roman"/>
        <family val="1"/>
      </rPr>
      <t>Subtotal</t>
    </r>
    <phoneticPr fontId="1" type="noConversion"/>
  </si>
  <si>
    <r>
      <t xml:space="preserve">院必修
課程
</t>
    </r>
    <r>
      <rPr>
        <sz val="10"/>
        <rFont val="Times New Roman"/>
        <family val="1"/>
      </rPr>
      <t>Required 
College
Courses</t>
    </r>
    <phoneticPr fontId="1" type="noConversion"/>
  </si>
  <si>
    <r>
      <t xml:space="preserve">系必修
課程
</t>
    </r>
    <r>
      <rPr>
        <sz val="9"/>
        <rFont val="Times New Roman"/>
        <family val="1"/>
      </rPr>
      <t xml:space="preserve">Required </t>
    </r>
    <r>
      <rPr>
        <sz val="7"/>
        <rFont val="Times New Roman"/>
        <family val="1"/>
      </rPr>
      <t>Department</t>
    </r>
    <r>
      <rPr>
        <sz val="9"/>
        <rFont val="Times New Roman"/>
        <family val="1"/>
      </rPr>
      <t xml:space="preserve">
 Courses</t>
    </r>
    <phoneticPr fontId="1" type="noConversion"/>
  </si>
  <si>
    <r>
      <rPr>
        <sz val="11"/>
        <rFont val="標楷體"/>
        <family val="4"/>
        <charset val="136"/>
      </rPr>
      <t>小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計</t>
    </r>
    <r>
      <rPr>
        <sz val="11"/>
        <rFont val="Times New Roman"/>
        <family val="1"/>
      </rPr>
      <t>Subtotal</t>
    </r>
    <phoneticPr fontId="1" type="noConversion"/>
  </si>
  <si>
    <r>
      <rPr>
        <sz val="11"/>
        <rFont val="標楷體"/>
        <family val="4"/>
        <charset val="136"/>
      </rPr>
      <t xml:space="preserve">選修 
</t>
    </r>
    <r>
      <rPr>
        <sz val="11"/>
        <rFont val="Times New Roman"/>
        <family val="1"/>
      </rPr>
      <t>Elective Courses</t>
    </r>
    <phoneticPr fontId="1" type="noConversion"/>
  </si>
  <si>
    <r>
      <rPr>
        <sz val="11"/>
        <rFont val="標楷體"/>
        <family val="4"/>
        <charset val="136"/>
      </rPr>
      <t xml:space="preserve">電能科技課程模組
</t>
    </r>
    <r>
      <rPr>
        <sz val="8"/>
        <rFont val="Times New Roman"/>
        <family val="1"/>
      </rPr>
      <t xml:space="preserve">Computer </t>
    </r>
    <r>
      <rPr>
        <sz val="7"/>
        <rFont val="Times New Roman"/>
        <family val="1"/>
      </rPr>
      <t>Technolog</t>
    </r>
    <r>
      <rPr>
        <sz val="6"/>
        <rFont val="Times New Roman"/>
        <family val="1"/>
      </rPr>
      <t xml:space="preserve">y
</t>
    </r>
    <r>
      <rPr>
        <sz val="8"/>
        <rFont val="Times New Roman"/>
        <family val="1"/>
      </rPr>
      <t>Course</t>
    </r>
    <r>
      <rPr>
        <sz val="6"/>
        <rFont val="Times New Roman"/>
        <family val="1"/>
      </rPr>
      <t xml:space="preserve">
 </t>
    </r>
    <r>
      <rPr>
        <sz val="8"/>
        <rFont val="Times New Roman"/>
        <family val="1"/>
      </rPr>
      <t>Module</t>
    </r>
    <phoneticPr fontId="1" type="noConversion"/>
  </si>
  <si>
    <r>
      <t xml:space="preserve">系統控制課程模組
</t>
    </r>
    <r>
      <rPr>
        <sz val="10"/>
        <rFont val="Times New Roman"/>
        <family val="1"/>
      </rPr>
      <t>System Control Course Module</t>
    </r>
    <phoneticPr fontId="1" type="noConversion"/>
  </si>
  <si>
    <r>
      <t xml:space="preserve">擬開最低選修學分
</t>
    </r>
    <r>
      <rPr>
        <sz val="9"/>
        <color rgb="FFFF0000"/>
        <rFont val="Times New Roman"/>
        <family val="1"/>
      </rPr>
      <t>Proposed Minimum Elective Credits</t>
    </r>
    <phoneticPr fontId="1" type="noConversion"/>
  </si>
  <si>
    <r>
      <rPr>
        <sz val="11"/>
        <color rgb="FFFF0000"/>
        <rFont val="標楷體"/>
        <family val="4"/>
        <charset val="136"/>
      </rPr>
      <t>合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計</t>
    </r>
    <r>
      <rPr>
        <sz val="11"/>
        <color rgb="FFFF0000"/>
        <rFont val="Times New Roman"/>
        <family val="1"/>
      </rPr>
      <t>Total</t>
    </r>
    <phoneticPr fontId="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</si>
  <si>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07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21</t>
    </r>
    <r>
      <rPr>
        <sz val="11"/>
        <rFont val="標楷體"/>
        <family val="4"/>
        <charset val="136"/>
      </rPr>
      <t>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校課程發展委員會會議通過</t>
    </r>
    <r>
      <rPr>
        <sz val="11"/>
        <rFont val="Times New Roman"/>
        <family val="1"/>
      </rPr>
      <t>Amended Date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 xml:space="preserve"> 2020-07-21
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01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校課程發展委員會會議修正通過</t>
    </r>
    <r>
      <rPr>
        <sz val="11"/>
        <rFont val="Times New Roman"/>
        <family val="1"/>
      </rPr>
      <t>Amended Date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 xml:space="preserve"> 2021-01-12</t>
    </r>
    <r>
      <rPr>
        <sz val="11"/>
        <rFont val="標楷體"/>
        <family val="4"/>
        <charset val="136"/>
      </rPr>
      <t xml:space="preserve">
</t>
    </r>
    <r>
      <rPr>
        <sz val="11"/>
        <rFont val="Times New Roman"/>
        <family val="1"/>
      </rP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13</t>
    </r>
    <r>
      <rPr>
        <sz val="11"/>
        <rFont val="標楷體"/>
        <family val="4"/>
        <charset val="136"/>
      </rPr>
      <t>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校課程發展委員會會議修正通過</t>
    </r>
    <r>
      <rPr>
        <sz val="11"/>
        <rFont val="Times New Roman"/>
        <family val="1"/>
      </rPr>
      <t>Amended Date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 xml:space="preserve"> 2022-12-13
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02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22</t>
    </r>
    <r>
      <rPr>
        <sz val="11"/>
        <rFont val="標楷體"/>
        <family val="4"/>
        <charset val="136"/>
      </rPr>
      <t>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校課程發展委員會會議修正通過</t>
    </r>
    <r>
      <rPr>
        <sz val="11"/>
        <rFont val="Times New Roman"/>
        <family val="1"/>
      </rPr>
      <t>Amended Date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 xml:space="preserve"> 2023-02-22
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05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23</t>
    </r>
    <r>
      <rPr>
        <sz val="11"/>
        <rFont val="標楷體"/>
        <family val="4"/>
        <charset val="136"/>
      </rPr>
      <t>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校課程發展委員會會議修正通過</t>
    </r>
    <r>
      <rPr>
        <sz val="11"/>
        <rFont val="Times New Roman"/>
        <family val="1"/>
      </rPr>
      <t>Amended Date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 xml:space="preserve"> 2023-05-23</t>
    </r>
    <phoneticPr fontId="1" type="noConversion"/>
  </si>
  <si>
    <r>
      <rPr>
        <sz val="11"/>
        <rFont val="標楷體"/>
        <family val="4"/>
        <charset val="136"/>
      </rPr>
      <t>一、畢業總學分至少</t>
    </r>
    <r>
      <rPr>
        <sz val="11"/>
        <rFont val="Times New Roman"/>
        <family val="1"/>
      </rPr>
      <t>128</t>
    </r>
    <r>
      <rPr>
        <sz val="11"/>
        <rFont val="標楷體"/>
        <family val="4"/>
        <charset val="136"/>
      </rPr>
      <t xml:space="preserve">學分：
</t>
    </r>
    <r>
      <rPr>
        <sz val="11"/>
        <rFont val="Times New Roman"/>
        <family val="1"/>
      </rPr>
      <t>The total number of credits completed to be eligible to graduate shall not be less than 128 credits.
1.</t>
    </r>
    <r>
      <rPr>
        <sz val="11"/>
        <rFont val="標楷體"/>
        <family val="4"/>
        <charset val="136"/>
      </rPr>
      <t>校訂必修</t>
    </r>
    <r>
      <rPr>
        <sz val="11"/>
        <rFont val="Times New Roman"/>
        <family val="1"/>
      </rPr>
      <t>34</t>
    </r>
    <r>
      <rPr>
        <sz val="11"/>
        <rFont val="標楷體"/>
        <family val="4"/>
        <charset val="136"/>
      </rPr>
      <t>學分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含通識基礎必修</t>
    </r>
    <r>
      <rPr>
        <sz val="11"/>
        <rFont val="Times New Roman"/>
        <family val="1"/>
      </rPr>
      <t>16</t>
    </r>
    <r>
      <rPr>
        <sz val="11"/>
        <rFont val="標楷體"/>
        <family val="4"/>
        <charset val="136"/>
      </rPr>
      <t>學分、通識博雅必修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學分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。
</t>
    </r>
    <r>
      <rPr>
        <sz val="11"/>
        <rFont val="Times New Roman"/>
        <family val="1"/>
      </rPr>
      <t>The stipulated compulsory credits shall be 34 credits.(16 credits for required general education courses, and 18 credits for required liberal arts courses.)
2.</t>
    </r>
    <r>
      <rPr>
        <sz val="11"/>
        <rFont val="標楷體"/>
        <family val="4"/>
        <charset val="136"/>
      </rPr>
      <t>專業必修</t>
    </r>
    <r>
      <rPr>
        <sz val="11"/>
        <rFont val="Times New Roman"/>
        <family val="1"/>
      </rPr>
      <t>49</t>
    </r>
    <r>
      <rPr>
        <sz val="11"/>
        <rFont val="標楷體"/>
        <family val="4"/>
        <charset val="136"/>
      </rPr>
      <t>學分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院必修</t>
    </r>
    <r>
      <rPr>
        <sz val="11"/>
        <rFont val="Times New Roman"/>
        <family val="1"/>
      </rPr>
      <t>17</t>
    </r>
    <r>
      <rPr>
        <sz val="11"/>
        <rFont val="標楷體"/>
        <family val="4"/>
        <charset val="136"/>
      </rPr>
      <t>學分、系必修</t>
    </r>
    <r>
      <rPr>
        <sz val="11"/>
        <rFont val="Times New Roman"/>
        <family val="1"/>
      </rPr>
      <t>32</t>
    </r>
    <r>
      <rPr>
        <sz val="11"/>
        <rFont val="標楷體"/>
        <family val="4"/>
        <charset val="136"/>
      </rPr>
      <t>學分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。
</t>
    </r>
    <r>
      <rPr>
        <sz val="11"/>
        <rFont val="Times New Roman"/>
        <family val="1"/>
      </rPr>
      <t>The professional compulsory credits shall be 49 credits.(17 credits for required college courses, and 32 credits for required department courses.)
3.</t>
    </r>
    <r>
      <rPr>
        <sz val="11"/>
        <rFont val="標楷體"/>
        <family val="4"/>
        <charset val="136"/>
      </rPr>
      <t>系專業選修至少</t>
    </r>
    <r>
      <rPr>
        <sz val="11"/>
        <rFont val="Times New Roman"/>
        <family val="1"/>
      </rPr>
      <t>36</t>
    </r>
    <r>
      <rPr>
        <sz val="11"/>
        <rFont val="標楷體"/>
        <family val="4"/>
        <charset val="136"/>
      </rPr>
      <t xml:space="preserve">學分。
</t>
    </r>
    <r>
      <rPr>
        <sz val="11"/>
        <rFont val="Times New Roman"/>
        <family val="1"/>
      </rPr>
      <t>The professional elective credits shall be not less than 36 credits. 
4.</t>
    </r>
    <r>
      <rPr>
        <sz val="11"/>
        <rFont val="標楷體"/>
        <family val="4"/>
        <charset val="136"/>
      </rPr>
      <t>一般選修至多</t>
    </r>
    <r>
      <rPr>
        <sz val="11"/>
        <rFont val="Times New Roman"/>
        <family val="1"/>
      </rPr>
      <t>9</t>
    </r>
    <r>
      <rPr>
        <sz val="11"/>
        <rFont val="標楷體"/>
        <family val="4"/>
        <charset val="136"/>
      </rPr>
      <t>學分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開放學生自由選修本系或外系課程，其中「微學分課程」最多採計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 xml:space="preserve">學分）。
</t>
    </r>
    <r>
      <rPr>
        <sz val="11"/>
        <rFont val="Times New Roman"/>
        <family val="1"/>
      </rPr>
      <t xml:space="preserve">The general elective credits shall be up to 9 credits.( Open for students to freely choose courses within their own or other departments, with a maximum of 6 credits for 'Micro-Credit Courses') 
</t>
    </r>
    <r>
      <rPr>
        <sz val="11"/>
        <rFont val="標楷體"/>
        <family val="4"/>
        <charset val="136"/>
      </rPr>
      <t>二、畢業門檻：</t>
    </r>
    <r>
      <rPr>
        <sz val="11"/>
        <rFont val="Times New Roman"/>
        <family val="1"/>
      </rPr>
      <t>Graduation Threshold
1.</t>
    </r>
    <r>
      <rPr>
        <sz val="11"/>
        <rFont val="標楷體"/>
        <family val="4"/>
        <charset val="136"/>
      </rPr>
      <t>學生於修業年限內，應修畢「校訂必修」、「專業必修」、「系專業選修」及「一般選修」共計</t>
    </r>
    <r>
      <rPr>
        <sz val="11"/>
        <rFont val="Times New Roman"/>
        <family val="1"/>
      </rPr>
      <t>128</t>
    </r>
    <r>
      <rPr>
        <sz val="11"/>
        <rFont val="標楷體"/>
        <family val="4"/>
        <charset val="136"/>
      </rPr>
      <t xml:space="preserve">學分。
</t>
    </r>
    <r>
      <rPr>
        <sz val="11"/>
        <rFont val="Times New Roman"/>
        <family val="1"/>
      </rPr>
      <t>Students are required to complete a total of 128 credits of " Stipulated Compulsory Course", "Professional Compulsory Course", "Department Professional Elective Course", and "General Elective Course" within their academic years.
2.</t>
    </r>
    <r>
      <rPr>
        <sz val="11"/>
        <rFont val="標楷體"/>
        <family val="4"/>
        <charset val="136"/>
      </rPr>
      <t>系專業能力門檻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遠東科技大學電機工程系畢業門檻實施要點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。
</t>
    </r>
    <r>
      <rPr>
        <sz val="10"/>
        <rFont val="Times New Roman"/>
        <family val="1"/>
      </rPr>
      <t>Department Professional Threshold (Far East University Regulations of Graduation Threshold of Electrical Engineering Department )</t>
    </r>
    <r>
      <rPr>
        <sz val="11"/>
        <rFont val="Times New Roman"/>
        <family val="1"/>
      </rPr>
      <t xml:space="preserve">
3.</t>
    </r>
    <r>
      <rPr>
        <sz val="11"/>
        <rFont val="標楷體"/>
        <family val="4"/>
        <charset val="136"/>
      </rPr>
      <t>英文能力門檻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遠東科技大學輔導學生取得英檢證照實施辦法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。
</t>
    </r>
    <r>
      <rPr>
        <sz val="11"/>
        <rFont val="Times New Roman"/>
        <family val="1"/>
      </rPr>
      <t xml:space="preserve">English Proficiency Threshold (Far East University Regulations of Tutoring Students to Get English Proficiency Certificates)
</t>
    </r>
    <r>
      <rPr>
        <sz val="11"/>
        <rFont val="標楷體"/>
        <family val="4"/>
        <charset val="136"/>
      </rPr>
      <t>三、創意思考與訓練、通識課程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倫理與品格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兩門課在一、二年級開課，得依實際情形上下學期調整。
</t>
    </r>
    <r>
      <rPr>
        <sz val="11"/>
        <rFont val="Times New Roman"/>
        <family val="1"/>
      </rPr>
      <t>Creative Thinking and Training and General Education Courses (Ethics and Character Education ) shall be offered in the freshman and sophomore year and be adjusted based on the actual situation in the first and second semesters.</t>
    </r>
    <phoneticPr fontId="1" type="noConversion"/>
  </si>
  <si>
    <r>
      <rPr>
        <sz val="11"/>
        <color theme="1"/>
        <rFont val="標楷體"/>
        <family val="4"/>
        <charset val="136"/>
      </rPr>
      <t xml:space="preserve">健康促進與外國語文
</t>
    </r>
    <r>
      <rPr>
        <sz val="10"/>
        <color theme="1"/>
        <rFont val="Times New Roman"/>
        <family val="1"/>
      </rPr>
      <t>Health Promotion and Foreign Languages</t>
    </r>
    <phoneticPr fontId="1" type="noConversion"/>
  </si>
  <si>
    <r>
      <rPr>
        <sz val="11"/>
        <rFont val="標楷體"/>
        <family val="4"/>
        <charset val="136"/>
      </rPr>
      <t xml:space="preserve">電源轉換器製作實務
</t>
    </r>
    <r>
      <rPr>
        <sz val="11"/>
        <rFont val="Times New Roman"/>
        <family val="1"/>
      </rPr>
      <t>Implementation of Power Converter for Practical Application</t>
    </r>
    <phoneticPr fontId="1" type="noConversion"/>
  </si>
  <si>
    <r>
      <rPr>
        <sz val="11"/>
        <rFont val="標楷體"/>
        <family val="4"/>
        <charset val="136"/>
      </rPr>
      <t xml:space="preserve">備註
</t>
    </r>
    <r>
      <rPr>
        <sz val="11"/>
        <rFont val="Times New Roman"/>
        <family val="1"/>
      </rPr>
      <t>Note</t>
    </r>
    <phoneticPr fontId="1" type="noConversion"/>
  </si>
  <si>
    <r>
      <t xml:space="preserve">專業必修課程
</t>
    </r>
    <r>
      <rPr>
        <sz val="6"/>
        <rFont val="Times New Roman"/>
        <family val="1"/>
      </rPr>
      <t>Professional</t>
    </r>
    <r>
      <rPr>
        <sz val="11"/>
        <rFont val="Times New Roman"/>
        <family val="1"/>
      </rPr>
      <t xml:space="preserve"> </t>
    </r>
    <r>
      <rPr>
        <sz val="9"/>
        <rFont val="Times New Roman"/>
        <family val="1"/>
      </rPr>
      <t xml:space="preserve">Required </t>
    </r>
    <r>
      <rPr>
        <sz val="11"/>
        <rFont val="Times New Roman"/>
        <family val="1"/>
      </rPr>
      <t>Courses</t>
    </r>
    <phoneticPr fontId="1" type="noConversion"/>
  </si>
  <si>
    <r>
      <rPr>
        <sz val="11"/>
        <rFont val="標楷體"/>
        <family val="4"/>
        <charset val="136"/>
      </rPr>
      <t xml:space="preserve">綠色能源電路轉換系統
</t>
    </r>
    <r>
      <rPr>
        <sz val="10"/>
        <rFont val="Times New Roman"/>
        <family val="1"/>
      </rPr>
      <t>Green Energy Circuit Conversion System</t>
    </r>
    <phoneticPr fontId="1" type="noConversion"/>
  </si>
  <si>
    <r>
      <t xml:space="preserve">系專業選修課程
</t>
    </r>
    <r>
      <rPr>
        <sz val="6"/>
        <rFont val="Times New Roman"/>
        <family val="1"/>
      </rPr>
      <t>Professional</t>
    </r>
    <r>
      <rPr>
        <sz val="7"/>
        <rFont val="Times New Roman"/>
        <family val="1"/>
      </rPr>
      <t xml:space="preserve"> </t>
    </r>
    <r>
      <rPr>
        <sz val="10"/>
        <rFont val="Times New Roman"/>
        <family val="1"/>
      </rPr>
      <t xml:space="preserve">Elective </t>
    </r>
    <r>
      <rPr>
        <sz val="9"/>
        <rFont val="Times New Roman"/>
        <family val="1"/>
      </rPr>
      <t>Courses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</si>
  <si>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年</t>
    </r>
    <r>
      <rPr>
        <sz val="11"/>
        <color theme="1"/>
        <rFont val="Times New Roman"/>
        <family val="1"/>
      </rPr>
      <t xml:space="preserve">
3rd school year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</si>
</sst>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/&quot;"/>
    <numFmt numFmtId="177" formatCode="0;[Red]0"/>
  </numFmts>
  <fonts count="3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1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6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6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color rgb="FFFF0000"/>
      <name val="標楷體"/>
      <family val="4"/>
      <charset val="136"/>
    </font>
    <font>
      <sz val="9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textRotation="255"/>
    </xf>
    <xf numFmtId="17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6" fontId="8" fillId="0" borderId="15" xfId="0" applyNumberFormat="1" applyFont="1" applyFill="1" applyBorder="1" applyAlignment="1" applyProtection="1">
      <alignment horizontal="right" vertical="center"/>
      <protection locked="0"/>
    </xf>
    <xf numFmtId="177" fontId="8" fillId="0" borderId="16" xfId="0" applyNumberFormat="1" applyFont="1" applyFill="1" applyBorder="1" applyAlignment="1" applyProtection="1">
      <alignment horizontal="left" vertical="center"/>
      <protection locked="0"/>
    </xf>
    <xf numFmtId="177" fontId="8" fillId="0" borderId="17" xfId="0" applyNumberFormat="1" applyFont="1" applyFill="1" applyBorder="1" applyAlignment="1" applyProtection="1">
      <alignment horizontal="left" vertical="center"/>
      <protection locked="0"/>
    </xf>
    <xf numFmtId="176" fontId="8" fillId="0" borderId="7" xfId="0" applyNumberFormat="1" applyFont="1" applyFill="1" applyBorder="1" applyAlignment="1" applyProtection="1">
      <alignment horizontal="right" vertical="center"/>
      <protection locked="0"/>
    </xf>
    <xf numFmtId="177" fontId="8" fillId="0" borderId="4" xfId="0" applyNumberFormat="1" applyFont="1" applyFill="1" applyBorder="1" applyAlignment="1" applyProtection="1">
      <alignment horizontal="left" vertical="center"/>
      <protection locked="0"/>
    </xf>
    <xf numFmtId="177" fontId="8" fillId="0" borderId="11" xfId="0" applyNumberFormat="1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right" vertical="center"/>
    </xf>
    <xf numFmtId="177" fontId="8" fillId="3" borderId="5" xfId="0" applyNumberFormat="1" applyFont="1" applyFill="1" applyBorder="1" applyAlignment="1" applyProtection="1">
      <alignment horizontal="left" vertical="center"/>
    </xf>
    <xf numFmtId="176" fontId="10" fillId="0" borderId="7" xfId="0" applyNumberFormat="1" applyFont="1" applyFill="1" applyBorder="1" applyAlignment="1" applyProtection="1">
      <alignment horizontal="right" vertical="center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center" vertical="center"/>
    </xf>
    <xf numFmtId="176" fontId="8" fillId="4" borderId="8" xfId="0" applyNumberFormat="1" applyFont="1" applyFill="1" applyBorder="1" applyAlignment="1" applyProtection="1">
      <alignment horizontal="right" vertical="center"/>
    </xf>
    <xf numFmtId="177" fontId="8" fillId="4" borderId="5" xfId="0" applyNumberFormat="1" applyFont="1" applyFill="1" applyBorder="1" applyAlignment="1" applyProtection="1">
      <alignment horizontal="left" vertical="center"/>
    </xf>
    <xf numFmtId="177" fontId="8" fillId="4" borderId="12" xfId="0" applyNumberFormat="1" applyFont="1" applyFill="1" applyBorder="1" applyAlignment="1" applyProtection="1">
      <alignment horizontal="left" vertical="center"/>
    </xf>
    <xf numFmtId="177" fontId="8" fillId="3" borderId="12" xfId="0" applyNumberFormat="1" applyFont="1" applyFill="1" applyBorder="1" applyAlignment="1" applyProtection="1">
      <alignment horizontal="left" vertical="center"/>
    </xf>
    <xf numFmtId="177" fontId="10" fillId="0" borderId="11" xfId="0" applyNumberFormat="1" applyFont="1" applyFill="1" applyBorder="1" applyAlignment="1" applyProtection="1">
      <alignment horizontal="left" vertical="center"/>
      <protection locked="0"/>
    </xf>
    <xf numFmtId="176" fontId="8" fillId="0" borderId="7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left" vertical="center"/>
    </xf>
    <xf numFmtId="176" fontId="8" fillId="0" borderId="9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horizontal="left" vertical="center"/>
    </xf>
    <xf numFmtId="176" fontId="8" fillId="0" borderId="10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left" vertical="center"/>
    </xf>
    <xf numFmtId="177" fontId="8" fillId="0" borderId="11" xfId="0" applyNumberFormat="1" applyFont="1" applyFill="1" applyBorder="1" applyAlignment="1">
      <alignment horizontal="left" vertical="center"/>
    </xf>
    <xf numFmtId="176" fontId="8" fillId="0" borderId="44" xfId="0" applyNumberFormat="1" applyFont="1" applyFill="1" applyBorder="1" applyAlignment="1">
      <alignment horizontal="right" vertical="center"/>
    </xf>
    <xf numFmtId="177" fontId="8" fillId="0" borderId="45" xfId="0" applyNumberFormat="1" applyFont="1" applyFill="1" applyBorder="1" applyAlignment="1">
      <alignment horizontal="left" vertical="center"/>
    </xf>
    <xf numFmtId="177" fontId="8" fillId="0" borderId="46" xfId="0" applyNumberFormat="1" applyFont="1" applyFill="1" applyBorder="1" applyAlignment="1">
      <alignment horizontal="left" vertical="center"/>
    </xf>
    <xf numFmtId="177" fontId="8" fillId="0" borderId="6" xfId="0" applyNumberFormat="1" applyFont="1" applyFill="1" applyBorder="1" applyAlignment="1">
      <alignment horizontal="left" vertical="center"/>
    </xf>
    <xf numFmtId="176" fontId="10" fillId="0" borderId="10" xfId="0" applyNumberFormat="1" applyFont="1" applyFill="1" applyBorder="1" applyAlignment="1">
      <alignment horizontal="right" vertical="center"/>
    </xf>
    <xf numFmtId="177" fontId="10" fillId="0" borderId="6" xfId="0" applyNumberFormat="1" applyFont="1" applyFill="1" applyBorder="1" applyAlignment="1">
      <alignment horizontal="left" vertical="center"/>
    </xf>
    <xf numFmtId="177" fontId="10" fillId="0" borderId="14" xfId="0" applyNumberFormat="1" applyFont="1" applyFill="1" applyBorder="1" applyAlignment="1">
      <alignment horizontal="left" vertical="center"/>
    </xf>
    <xf numFmtId="176" fontId="10" fillId="0" borderId="7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left" vertical="center"/>
    </xf>
    <xf numFmtId="176" fontId="10" fillId="0" borderId="44" xfId="0" applyNumberFormat="1" applyFont="1" applyFill="1" applyBorder="1" applyAlignment="1">
      <alignment horizontal="right" vertical="center"/>
    </xf>
    <xf numFmtId="177" fontId="10" fillId="0" borderId="45" xfId="0" applyNumberFormat="1" applyFont="1" applyFill="1" applyBorder="1" applyAlignment="1">
      <alignment horizontal="left" vertical="center"/>
    </xf>
    <xf numFmtId="177" fontId="10" fillId="0" borderId="46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177" fontId="8" fillId="0" borderId="53" xfId="0" applyNumberFormat="1" applyFont="1" applyFill="1" applyBorder="1" applyAlignment="1">
      <alignment horizontal="left" vertical="center"/>
    </xf>
    <xf numFmtId="0" fontId="8" fillId="5" borderId="50" xfId="0" applyFont="1" applyFill="1" applyBorder="1" applyAlignment="1">
      <alignment horizontal="center" vertical="center"/>
    </xf>
    <xf numFmtId="176" fontId="8" fillId="5" borderId="54" xfId="0" applyNumberFormat="1" applyFont="1" applyFill="1" applyBorder="1" applyAlignment="1">
      <alignment horizontal="right" vertical="center"/>
    </xf>
    <xf numFmtId="177" fontId="8" fillId="5" borderId="55" xfId="0" applyNumberFormat="1" applyFont="1" applyFill="1" applyBorder="1" applyAlignment="1">
      <alignment horizontal="left" vertical="center"/>
    </xf>
    <xf numFmtId="177" fontId="8" fillId="5" borderId="56" xfId="0" applyNumberFormat="1" applyFont="1" applyFill="1" applyBorder="1" applyAlignment="1">
      <alignment horizontal="left" vertical="center"/>
    </xf>
    <xf numFmtId="0" fontId="9" fillId="0" borderId="0" xfId="0" applyFont="1" applyFill="1" applyBorder="1" applyProtection="1">
      <alignment vertical="center"/>
      <protection locked="0"/>
    </xf>
    <xf numFmtId="0" fontId="8" fillId="0" borderId="2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8" fillId="0" borderId="49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0" fontId="10" fillId="0" borderId="15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 shrinkToFit="1"/>
      <protection locked="0"/>
    </xf>
    <xf numFmtId="0" fontId="8" fillId="0" borderId="52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0" xfId="0" applyFont="1" applyFill="1">
      <alignment vertical="center"/>
    </xf>
    <xf numFmtId="0" fontId="1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 shrinkToFit="1"/>
    </xf>
    <xf numFmtId="0" fontId="10" fillId="0" borderId="1" xfId="1" applyFont="1" applyFill="1" applyBorder="1" applyAlignment="1">
      <alignment vertical="center" wrapText="1"/>
    </xf>
    <xf numFmtId="0" fontId="8" fillId="0" borderId="59" xfId="0" applyFont="1" applyFill="1" applyBorder="1" applyAlignment="1">
      <alignment vertical="center" wrapText="1"/>
    </xf>
    <xf numFmtId="176" fontId="8" fillId="0" borderId="15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left" vertical="center"/>
    </xf>
    <xf numFmtId="177" fontId="8" fillId="0" borderId="17" xfId="0" applyNumberFormat="1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 wrapText="1"/>
    </xf>
    <xf numFmtId="176" fontId="8" fillId="0" borderId="27" xfId="0" applyNumberFormat="1" applyFont="1" applyFill="1" applyBorder="1" applyAlignment="1">
      <alignment horizontal="right" vertical="center"/>
    </xf>
    <xf numFmtId="177" fontId="8" fillId="0" borderId="28" xfId="0" applyNumberFormat="1" applyFont="1" applyFill="1" applyBorder="1" applyAlignment="1">
      <alignment horizontal="left" vertical="center"/>
    </xf>
    <xf numFmtId="177" fontId="8" fillId="0" borderId="42" xfId="0" applyNumberFormat="1" applyFont="1" applyFill="1" applyBorder="1" applyAlignment="1">
      <alignment horizontal="left" vertical="center"/>
    </xf>
    <xf numFmtId="0" fontId="8" fillId="5" borderId="66" xfId="0" applyFont="1" applyFill="1" applyBorder="1" applyAlignment="1">
      <alignment horizontal="center" vertical="center"/>
    </xf>
    <xf numFmtId="176" fontId="8" fillId="5" borderId="25" xfId="0" applyNumberFormat="1" applyFont="1" applyFill="1" applyBorder="1" applyAlignment="1">
      <alignment horizontal="right" vertical="center"/>
    </xf>
    <xf numFmtId="177" fontId="8" fillId="5" borderId="67" xfId="0" applyNumberFormat="1" applyFont="1" applyFill="1" applyBorder="1" applyAlignment="1">
      <alignment horizontal="left" vertical="center"/>
    </xf>
    <xf numFmtId="177" fontId="8" fillId="5" borderId="26" xfId="0" applyNumberFormat="1" applyFont="1" applyFill="1" applyBorder="1" applyAlignment="1">
      <alignment horizontal="left" vertical="center"/>
    </xf>
    <xf numFmtId="0" fontId="8" fillId="0" borderId="68" xfId="0" applyFont="1" applyFill="1" applyBorder="1" applyAlignment="1">
      <alignment vertical="center" wrapText="1" shrinkToFit="1"/>
    </xf>
    <xf numFmtId="176" fontId="10" fillId="0" borderId="69" xfId="0" applyNumberFormat="1" applyFont="1" applyFill="1" applyBorder="1" applyAlignment="1">
      <alignment horizontal="right" vertical="center"/>
    </xf>
    <xf numFmtId="177" fontId="10" fillId="0" borderId="70" xfId="0" applyNumberFormat="1" applyFont="1" applyFill="1" applyBorder="1" applyAlignment="1">
      <alignment horizontal="left" vertical="center"/>
    </xf>
    <xf numFmtId="177" fontId="10" fillId="0" borderId="71" xfId="0" applyNumberFormat="1" applyFont="1" applyFill="1" applyBorder="1" applyAlignment="1">
      <alignment horizontal="left" vertical="center"/>
    </xf>
    <xf numFmtId="177" fontId="10" fillId="0" borderId="11" xfId="0" applyNumberFormat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vertical="center" wrapText="1"/>
    </xf>
    <xf numFmtId="176" fontId="14" fillId="4" borderId="73" xfId="0" applyNumberFormat="1" applyFont="1" applyFill="1" applyBorder="1" applyAlignment="1">
      <alignment vertical="center" wrapText="1"/>
    </xf>
    <xf numFmtId="0" fontId="14" fillId="4" borderId="72" xfId="0" applyFont="1" applyFill="1" applyBorder="1" applyAlignment="1">
      <alignment horizontal="left" vertical="center" wrapText="1"/>
    </xf>
    <xf numFmtId="0" fontId="14" fillId="4" borderId="74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vertical="center" wrapText="1"/>
    </xf>
    <xf numFmtId="176" fontId="10" fillId="0" borderId="15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left" vertical="center"/>
    </xf>
    <xf numFmtId="176" fontId="11" fillId="0" borderId="15" xfId="0" applyNumberFormat="1" applyFont="1" applyFill="1" applyBorder="1" applyAlignment="1">
      <alignment horizontal="right" vertical="center"/>
    </xf>
    <xf numFmtId="177" fontId="11" fillId="0" borderId="16" xfId="0" applyNumberFormat="1" applyFont="1" applyFill="1" applyBorder="1" applyAlignment="1">
      <alignment horizontal="left" vertical="center"/>
    </xf>
    <xf numFmtId="177" fontId="10" fillId="0" borderId="17" xfId="0" applyNumberFormat="1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center" vertical="center"/>
    </xf>
    <xf numFmtId="176" fontId="8" fillId="5" borderId="8" xfId="0" applyNumberFormat="1" applyFont="1" applyFill="1" applyBorder="1" applyAlignment="1">
      <alignment horizontal="right" vertical="center"/>
    </xf>
    <xf numFmtId="177" fontId="8" fillId="5" borderId="5" xfId="0" applyNumberFormat="1" applyFont="1" applyFill="1" applyBorder="1" applyAlignment="1">
      <alignment horizontal="left" vertical="center"/>
    </xf>
    <xf numFmtId="177" fontId="8" fillId="5" borderId="12" xfId="0" applyNumberFormat="1" applyFont="1" applyFill="1" applyBorder="1" applyAlignment="1">
      <alignment horizontal="left" vertical="center"/>
    </xf>
    <xf numFmtId="0" fontId="8" fillId="7" borderId="61" xfId="0" applyFont="1" applyFill="1" applyBorder="1" applyAlignment="1" applyProtection="1">
      <alignment horizontal="center" vertical="center"/>
      <protection locked="0"/>
    </xf>
    <xf numFmtId="176" fontId="8" fillId="7" borderId="61" xfId="0" applyNumberFormat="1" applyFont="1" applyFill="1" applyBorder="1" applyAlignment="1" applyProtection="1">
      <alignment horizontal="right" vertical="center"/>
    </xf>
    <xf numFmtId="177" fontId="8" fillId="7" borderId="24" xfId="0" applyNumberFormat="1" applyFont="1" applyFill="1" applyBorder="1" applyAlignment="1" applyProtection="1">
      <alignment horizontal="left" vertical="center"/>
    </xf>
    <xf numFmtId="176" fontId="8" fillId="7" borderId="43" xfId="0" applyNumberFormat="1" applyFont="1" applyFill="1" applyBorder="1" applyAlignment="1" applyProtection="1">
      <alignment horizontal="right" vertical="center"/>
    </xf>
    <xf numFmtId="176" fontId="8" fillId="7" borderId="43" xfId="0" applyNumberFormat="1" applyFont="1" applyFill="1" applyBorder="1" applyAlignment="1">
      <alignment horizontal="right" vertical="center"/>
    </xf>
    <xf numFmtId="177" fontId="8" fillId="7" borderId="24" xfId="0" applyNumberFormat="1" applyFont="1" applyFill="1" applyBorder="1" applyAlignment="1">
      <alignment horizontal="left" vertical="center"/>
    </xf>
    <xf numFmtId="176" fontId="8" fillId="7" borderId="61" xfId="0" applyNumberFormat="1" applyFont="1" applyFill="1" applyBorder="1" applyAlignment="1">
      <alignment horizontal="right" vertical="center"/>
    </xf>
    <xf numFmtId="177" fontId="8" fillId="7" borderId="62" xfId="0" applyNumberFormat="1" applyFont="1" applyFill="1" applyBorder="1" applyAlignment="1" applyProtection="1">
      <alignment horizontal="left" vertical="center"/>
    </xf>
    <xf numFmtId="0" fontId="10" fillId="8" borderId="1" xfId="1" applyFont="1" applyFill="1" applyBorder="1" applyAlignment="1">
      <alignment vertical="center" wrapText="1"/>
    </xf>
    <xf numFmtId="0" fontId="9" fillId="0" borderId="75" xfId="0" applyFont="1" applyFill="1" applyBorder="1">
      <alignment vertical="center"/>
    </xf>
    <xf numFmtId="0" fontId="8" fillId="6" borderId="76" xfId="0" applyFont="1" applyFill="1" applyBorder="1" applyAlignment="1">
      <alignment horizontal="center" vertical="center"/>
    </xf>
    <xf numFmtId="176" fontId="8" fillId="6" borderId="77" xfId="0" applyNumberFormat="1" applyFont="1" applyFill="1" applyBorder="1" applyAlignment="1">
      <alignment horizontal="right" vertical="center"/>
    </xf>
    <xf numFmtId="177" fontId="8" fillId="6" borderId="78" xfId="0" applyNumberFormat="1" applyFont="1" applyFill="1" applyBorder="1" applyAlignment="1">
      <alignment horizontal="left" vertical="center"/>
    </xf>
    <xf numFmtId="177" fontId="8" fillId="6" borderId="79" xfId="0" applyNumberFormat="1" applyFont="1" applyFill="1" applyBorder="1" applyAlignment="1">
      <alignment horizontal="left" vertical="center"/>
    </xf>
    <xf numFmtId="0" fontId="8" fillId="0" borderId="80" xfId="0" applyFont="1" applyFill="1" applyBorder="1" applyAlignment="1">
      <alignment vertical="center" wrapText="1" shrinkToFit="1"/>
    </xf>
    <xf numFmtId="0" fontId="10" fillId="0" borderId="48" xfId="0" applyFont="1" applyFill="1" applyBorder="1" applyAlignment="1">
      <alignment vertical="center" wrapText="1" shrinkToFit="1"/>
    </xf>
    <xf numFmtId="176" fontId="10" fillId="0" borderId="63" xfId="0" applyNumberFormat="1" applyFont="1" applyFill="1" applyBorder="1" applyAlignment="1">
      <alignment horizontal="right" vertical="center"/>
    </xf>
    <xf numFmtId="177" fontId="10" fillId="0" borderId="64" xfId="0" applyNumberFormat="1" applyFont="1" applyFill="1" applyBorder="1" applyAlignment="1">
      <alignment horizontal="left" vertical="center"/>
    </xf>
    <xf numFmtId="177" fontId="10" fillId="0" borderId="65" xfId="0" applyNumberFormat="1" applyFont="1" applyFill="1" applyBorder="1" applyAlignment="1">
      <alignment horizontal="left" vertical="center"/>
    </xf>
    <xf numFmtId="0" fontId="10" fillId="0" borderId="80" xfId="0" applyFont="1" applyFill="1" applyBorder="1" applyAlignment="1">
      <alignment vertical="center" wrapText="1"/>
    </xf>
    <xf numFmtId="176" fontId="10" fillId="0" borderId="27" xfId="0" applyNumberFormat="1" applyFont="1" applyFill="1" applyBorder="1" applyAlignment="1">
      <alignment horizontal="right" vertical="center"/>
    </xf>
    <xf numFmtId="177" fontId="10" fillId="0" borderId="28" xfId="0" applyNumberFormat="1" applyFont="1" applyFill="1" applyBorder="1" applyAlignment="1">
      <alignment horizontal="left" vertical="center"/>
    </xf>
    <xf numFmtId="177" fontId="10" fillId="0" borderId="42" xfId="0" applyNumberFormat="1" applyFont="1" applyFill="1" applyBorder="1" applyAlignment="1">
      <alignment horizontal="left" vertical="center"/>
    </xf>
    <xf numFmtId="0" fontId="10" fillId="8" borderId="4" xfId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6" fontId="23" fillId="0" borderId="88" xfId="0" applyNumberFormat="1" applyFont="1" applyFill="1" applyBorder="1" applyAlignment="1">
      <alignment horizontal="center" vertical="center" wrapText="1"/>
    </xf>
    <xf numFmtId="176" fontId="23" fillId="0" borderId="89" xfId="0" applyNumberFormat="1" applyFont="1" applyFill="1" applyBorder="1" applyAlignment="1">
      <alignment horizontal="center" vertical="center" wrapText="1"/>
    </xf>
    <xf numFmtId="176" fontId="23" fillId="0" borderId="90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 applyProtection="1">
      <alignment horizontal="center" vertical="center"/>
      <protection locked="0"/>
    </xf>
    <xf numFmtId="176" fontId="8" fillId="9" borderId="8" xfId="0" applyNumberFormat="1" applyFont="1" applyFill="1" applyBorder="1" applyAlignment="1" applyProtection="1">
      <alignment horizontal="right" vertical="center"/>
    </xf>
    <xf numFmtId="177" fontId="8" fillId="9" borderId="5" xfId="0" applyNumberFormat="1" applyFont="1" applyFill="1" applyBorder="1" applyAlignment="1" applyProtection="1">
      <alignment horizontal="left" vertical="center"/>
    </xf>
    <xf numFmtId="177" fontId="8" fillId="9" borderId="12" xfId="0" applyNumberFormat="1" applyFont="1" applyFill="1" applyBorder="1" applyAlignment="1" applyProtection="1">
      <alignment horizontal="left" vertical="center"/>
    </xf>
    <xf numFmtId="0" fontId="14" fillId="4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39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 wrapText="1"/>
    </xf>
    <xf numFmtId="176" fontId="10" fillId="0" borderId="41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right" vertical="center" wrapText="1"/>
    </xf>
    <xf numFmtId="0" fontId="8" fillId="0" borderId="82" xfId="0" applyFont="1" applyFill="1" applyBorder="1" applyAlignment="1">
      <alignment horizontal="right" vertical="center"/>
    </xf>
    <xf numFmtId="0" fontId="8" fillId="0" borderId="83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top" wrapText="1"/>
    </xf>
    <xf numFmtId="0" fontId="8" fillId="0" borderId="84" xfId="0" applyFont="1" applyFill="1" applyBorder="1" applyAlignment="1">
      <alignment horizontal="left" vertical="top"/>
    </xf>
    <xf numFmtId="0" fontId="8" fillId="0" borderId="26" xfId="0" applyFont="1" applyFill="1" applyBorder="1" applyAlignment="1">
      <alignment horizontal="left" vertical="top"/>
    </xf>
    <xf numFmtId="0" fontId="2" fillId="5" borderId="38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31" fillId="4" borderId="91" xfId="0" applyFont="1" applyFill="1" applyBorder="1" applyAlignment="1">
      <alignment horizontal="center" vertical="center" wrapText="1"/>
    </xf>
    <xf numFmtId="0" fontId="31" fillId="4" borderId="92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7" borderId="58" xfId="0" applyFont="1" applyFill="1" applyBorder="1" applyAlignment="1" applyProtection="1">
      <alignment horizontal="center" vertical="center" wrapText="1"/>
      <protection locked="0"/>
    </xf>
    <xf numFmtId="0" fontId="5" fillId="7" borderId="51" xfId="0" applyFont="1" applyFill="1" applyBorder="1" applyAlignment="1" applyProtection="1">
      <alignment horizontal="center" vertical="center" wrapText="1"/>
      <protection locked="0"/>
    </xf>
    <xf numFmtId="0" fontId="5" fillId="7" borderId="57" xfId="0" applyFont="1" applyFill="1" applyBorder="1" applyAlignment="1" applyProtection="1">
      <alignment horizontal="center" vertical="center" wrapText="1"/>
      <protection locked="0"/>
    </xf>
    <xf numFmtId="0" fontId="5" fillId="7" borderId="29" xfId="0" applyFont="1" applyFill="1" applyBorder="1" applyAlignment="1" applyProtection="1">
      <alignment horizontal="center" vertical="center" wrapText="1"/>
      <protection locked="0"/>
    </xf>
    <xf numFmtId="0" fontId="5" fillId="7" borderId="30" xfId="0" applyFont="1" applyFill="1" applyBorder="1" applyAlignment="1" applyProtection="1">
      <alignment horizontal="center" vertical="center" wrapText="1"/>
      <protection locked="0"/>
    </xf>
    <xf numFmtId="0" fontId="5" fillId="7" borderId="60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 wrapText="1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27" fillId="3" borderId="30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6" fillId="9" borderId="29" xfId="0" applyFont="1" applyFill="1" applyBorder="1" applyAlignment="1" applyProtection="1">
      <alignment horizontal="center" vertical="center" wrapText="1"/>
      <protection locked="0"/>
    </xf>
    <xf numFmtId="0" fontId="6" fillId="9" borderId="30" xfId="0" applyFont="1" applyFill="1" applyBorder="1" applyAlignment="1" applyProtection="1">
      <alignment horizontal="center" vertical="center" wrapText="1"/>
      <protection locked="0"/>
    </xf>
    <xf numFmtId="0" fontId="6" fillId="9" borderId="31" xfId="0" applyFont="1" applyFill="1" applyBorder="1" applyAlignment="1" applyProtection="1">
      <alignment horizontal="center" vertical="center" wrapText="1"/>
      <protection locked="0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showGridLines="0" tabSelected="1" zoomScale="120" zoomScaleNormal="120" workbookViewId="0">
      <selection activeCell="Q6" sqref="Q6"/>
    </sheetView>
  </sheetViews>
  <sheetFormatPr defaultColWidth="9" defaultRowHeight="15" customHeight="1" x14ac:dyDescent="0.25"/>
  <cols>
    <col min="1" max="1" width="6.75" style="2" customWidth="1"/>
    <col min="2" max="2" width="7.25" style="4" customWidth="1"/>
    <col min="3" max="3" width="33.125" style="72" customWidth="1"/>
    <col min="4" max="4" width="4" style="5" customWidth="1"/>
    <col min="5" max="5" width="4.125" style="6" customWidth="1"/>
    <col min="6" max="6" width="4.125" style="5" customWidth="1"/>
    <col min="7" max="7" width="4.125" style="6" customWidth="1"/>
    <col min="8" max="8" width="4.125" style="5" customWidth="1"/>
    <col min="9" max="9" width="4.125" style="6" customWidth="1"/>
    <col min="10" max="10" width="4.125" style="5" customWidth="1"/>
    <col min="11" max="11" width="4.125" style="6" customWidth="1"/>
    <col min="12" max="12" width="4.125" style="5" customWidth="1"/>
    <col min="13" max="13" width="4.125" style="6" customWidth="1"/>
    <col min="14" max="14" width="4.125" style="7" customWidth="1"/>
    <col min="15" max="15" width="4.125" style="6" customWidth="1"/>
    <col min="16" max="16" width="4.125" style="7" customWidth="1"/>
    <col min="17" max="17" width="4.125" style="6" customWidth="1"/>
    <col min="18" max="18" width="4.125" style="7" customWidth="1"/>
    <col min="19" max="19" width="4.125" style="6" customWidth="1"/>
    <col min="20" max="20" width="0.125" style="21" customWidth="1"/>
    <col min="21" max="16384" width="9" style="2"/>
  </cols>
  <sheetData>
    <row r="1" spans="1:20" ht="53.25" customHeight="1" thickBot="1" x14ac:dyDescent="0.3">
      <c r="A1" s="142" t="s">
        <v>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4"/>
      <c r="T1" s="46"/>
    </row>
    <row r="2" spans="1:20" s="3" customFormat="1" ht="27" customHeight="1" x14ac:dyDescent="0.25">
      <c r="A2" s="152" t="s">
        <v>65</v>
      </c>
      <c r="B2" s="153"/>
      <c r="C2" s="154"/>
      <c r="D2" s="163" t="s">
        <v>66</v>
      </c>
      <c r="E2" s="164"/>
      <c r="F2" s="164"/>
      <c r="G2" s="165"/>
      <c r="H2" s="145" t="s">
        <v>67</v>
      </c>
      <c r="I2" s="146"/>
      <c r="J2" s="146"/>
      <c r="K2" s="161"/>
      <c r="L2" s="145" t="s">
        <v>94</v>
      </c>
      <c r="M2" s="146"/>
      <c r="N2" s="146"/>
      <c r="O2" s="161"/>
      <c r="P2" s="145" t="s">
        <v>68</v>
      </c>
      <c r="Q2" s="146"/>
      <c r="R2" s="146"/>
      <c r="S2" s="147"/>
      <c r="T2" s="47"/>
    </row>
    <row r="3" spans="1:20" s="3" customFormat="1" ht="27" customHeight="1" x14ac:dyDescent="0.25">
      <c r="A3" s="155"/>
      <c r="B3" s="156"/>
      <c r="C3" s="157"/>
      <c r="D3" s="150" t="s">
        <v>69</v>
      </c>
      <c r="E3" s="151"/>
      <c r="F3" s="148" t="s">
        <v>70</v>
      </c>
      <c r="G3" s="162"/>
      <c r="H3" s="150" t="s">
        <v>69</v>
      </c>
      <c r="I3" s="151"/>
      <c r="J3" s="148" t="s">
        <v>70</v>
      </c>
      <c r="K3" s="162"/>
      <c r="L3" s="150" t="s">
        <v>69</v>
      </c>
      <c r="M3" s="151"/>
      <c r="N3" s="148" t="s">
        <v>70</v>
      </c>
      <c r="O3" s="162"/>
      <c r="P3" s="150" t="s">
        <v>69</v>
      </c>
      <c r="Q3" s="151"/>
      <c r="R3" s="148" t="s">
        <v>70</v>
      </c>
      <c r="S3" s="149"/>
      <c r="T3" s="47"/>
    </row>
    <row r="4" spans="1:20" s="3" customFormat="1" ht="27" customHeight="1" thickBot="1" x14ac:dyDescent="0.3">
      <c r="A4" s="158"/>
      <c r="B4" s="159"/>
      <c r="C4" s="160"/>
      <c r="D4" s="134" t="s">
        <v>71</v>
      </c>
      <c r="E4" s="135" t="s">
        <v>72</v>
      </c>
      <c r="F4" s="134" t="s">
        <v>71</v>
      </c>
      <c r="G4" s="135" t="s">
        <v>72</v>
      </c>
      <c r="H4" s="134" t="s">
        <v>71</v>
      </c>
      <c r="I4" s="135" t="s">
        <v>72</v>
      </c>
      <c r="J4" s="134" t="s">
        <v>71</v>
      </c>
      <c r="K4" s="135" t="s">
        <v>72</v>
      </c>
      <c r="L4" s="134" t="s">
        <v>71</v>
      </c>
      <c r="M4" s="135" t="s">
        <v>72</v>
      </c>
      <c r="N4" s="134" t="s">
        <v>71</v>
      </c>
      <c r="O4" s="135" t="s">
        <v>72</v>
      </c>
      <c r="P4" s="134" t="s">
        <v>71</v>
      </c>
      <c r="Q4" s="135" t="s">
        <v>72</v>
      </c>
      <c r="R4" s="134" t="s">
        <v>71</v>
      </c>
      <c r="S4" s="136" t="s">
        <v>72</v>
      </c>
      <c r="T4" s="47"/>
    </row>
    <row r="5" spans="1:20" ht="30.75" customHeight="1" x14ac:dyDescent="0.25">
      <c r="A5" s="198" t="s">
        <v>73</v>
      </c>
      <c r="B5" s="201" t="s">
        <v>74</v>
      </c>
      <c r="C5" s="61" t="s">
        <v>1</v>
      </c>
      <c r="D5" s="9">
        <v>2</v>
      </c>
      <c r="E5" s="10">
        <v>2</v>
      </c>
      <c r="F5" s="9">
        <v>2</v>
      </c>
      <c r="G5" s="10">
        <v>2</v>
      </c>
      <c r="H5" s="9"/>
      <c r="I5" s="10"/>
      <c r="J5" s="9"/>
      <c r="K5" s="10"/>
      <c r="L5" s="9"/>
      <c r="M5" s="10"/>
      <c r="N5" s="9"/>
      <c r="O5" s="10"/>
      <c r="P5" s="9"/>
      <c r="Q5" s="10"/>
      <c r="R5" s="9"/>
      <c r="S5" s="11"/>
      <c r="T5" s="46"/>
    </row>
    <row r="6" spans="1:20" ht="30.75" x14ac:dyDescent="0.25">
      <c r="A6" s="199"/>
      <c r="B6" s="202"/>
      <c r="C6" s="62" t="s">
        <v>2</v>
      </c>
      <c r="D6" s="12">
        <v>2</v>
      </c>
      <c r="E6" s="13">
        <v>2</v>
      </c>
      <c r="F6" s="12">
        <v>2</v>
      </c>
      <c r="G6" s="13">
        <v>2</v>
      </c>
      <c r="H6" s="12"/>
      <c r="I6" s="13"/>
      <c r="J6" s="12"/>
      <c r="K6" s="13"/>
      <c r="L6" s="12"/>
      <c r="M6" s="13"/>
      <c r="N6" s="12"/>
      <c r="O6" s="13"/>
      <c r="P6" s="12"/>
      <c r="Q6" s="13"/>
      <c r="R6" s="12"/>
      <c r="S6" s="14"/>
      <c r="T6" s="46"/>
    </row>
    <row r="7" spans="1:20" ht="30.75" x14ac:dyDescent="0.25">
      <c r="A7" s="199"/>
      <c r="B7" s="202"/>
      <c r="C7" s="63" t="s">
        <v>3</v>
      </c>
      <c r="D7" s="19">
        <v>2</v>
      </c>
      <c r="E7" s="20">
        <v>2</v>
      </c>
      <c r="F7" s="19">
        <v>2</v>
      </c>
      <c r="G7" s="20">
        <v>2</v>
      </c>
      <c r="H7" s="12"/>
      <c r="I7" s="13"/>
      <c r="J7" s="12"/>
      <c r="K7" s="13"/>
      <c r="L7" s="12"/>
      <c r="M7" s="13"/>
      <c r="N7" s="12"/>
      <c r="O7" s="13"/>
      <c r="P7" s="12"/>
      <c r="Q7" s="13"/>
      <c r="R7" s="12"/>
      <c r="S7" s="14"/>
      <c r="T7" s="46"/>
    </row>
    <row r="8" spans="1:20" ht="45.75" x14ac:dyDescent="0.25">
      <c r="A8" s="199"/>
      <c r="B8" s="202"/>
      <c r="C8" s="63" t="s">
        <v>4</v>
      </c>
      <c r="D8" s="19">
        <v>0</v>
      </c>
      <c r="E8" s="20">
        <v>1</v>
      </c>
      <c r="F8" s="19">
        <v>0</v>
      </c>
      <c r="G8" s="20">
        <v>1</v>
      </c>
      <c r="H8" s="12"/>
      <c r="I8" s="13"/>
      <c r="J8" s="12"/>
      <c r="K8" s="13"/>
      <c r="L8" s="12"/>
      <c r="M8" s="13"/>
      <c r="N8" s="12"/>
      <c r="O8" s="13"/>
      <c r="P8" s="12"/>
      <c r="Q8" s="13"/>
      <c r="R8" s="12"/>
      <c r="S8" s="14"/>
      <c r="T8" s="46"/>
    </row>
    <row r="9" spans="1:20" ht="30.75" x14ac:dyDescent="0.25">
      <c r="A9" s="199"/>
      <c r="B9" s="202"/>
      <c r="C9" s="64" t="s">
        <v>5</v>
      </c>
      <c r="D9" s="12"/>
      <c r="E9" s="13"/>
      <c r="F9" s="12"/>
      <c r="G9" s="13"/>
      <c r="H9" s="12">
        <v>2</v>
      </c>
      <c r="I9" s="13">
        <v>2</v>
      </c>
      <c r="J9" s="56"/>
      <c r="K9" s="56"/>
      <c r="L9" s="12"/>
      <c r="M9" s="13"/>
      <c r="N9" s="12"/>
      <c r="O9" s="13"/>
      <c r="P9" s="12"/>
      <c r="Q9" s="13"/>
      <c r="R9" s="12"/>
      <c r="S9" s="14"/>
      <c r="T9" s="46"/>
    </row>
    <row r="10" spans="1:20" ht="30.75" customHeight="1" x14ac:dyDescent="0.25">
      <c r="A10" s="199"/>
      <c r="B10" s="202"/>
      <c r="C10" s="64" t="s">
        <v>31</v>
      </c>
      <c r="D10" s="12"/>
      <c r="E10" s="13"/>
      <c r="F10" s="12"/>
      <c r="G10" s="13"/>
      <c r="H10" s="12"/>
      <c r="I10" s="13"/>
      <c r="J10" s="12">
        <v>2</v>
      </c>
      <c r="K10" s="13">
        <v>2</v>
      </c>
      <c r="L10" s="12"/>
      <c r="M10" s="13"/>
      <c r="N10" s="12"/>
      <c r="O10" s="13"/>
      <c r="P10" s="12"/>
      <c r="Q10" s="13"/>
      <c r="R10" s="12"/>
      <c r="S10" s="14"/>
      <c r="T10" s="46"/>
    </row>
    <row r="11" spans="1:20" ht="18" customHeight="1" thickBot="1" x14ac:dyDescent="0.3">
      <c r="A11" s="199"/>
      <c r="B11" s="203"/>
      <c r="C11" s="15" t="s">
        <v>77</v>
      </c>
      <c r="D11" s="22">
        <f t="shared" ref="D11:S11" si="0">SUM(D5:D10)</f>
        <v>6</v>
      </c>
      <c r="E11" s="23">
        <f t="shared" si="0"/>
        <v>7</v>
      </c>
      <c r="F11" s="22">
        <f t="shared" si="0"/>
        <v>6</v>
      </c>
      <c r="G11" s="23">
        <f t="shared" si="0"/>
        <v>7</v>
      </c>
      <c r="H11" s="22">
        <f t="shared" si="0"/>
        <v>2</v>
      </c>
      <c r="I11" s="23">
        <f t="shared" si="0"/>
        <v>2</v>
      </c>
      <c r="J11" s="22">
        <f t="shared" si="0"/>
        <v>2</v>
      </c>
      <c r="K11" s="23">
        <f t="shared" si="0"/>
        <v>2</v>
      </c>
      <c r="L11" s="22">
        <f t="shared" si="0"/>
        <v>0</v>
      </c>
      <c r="M11" s="23">
        <f t="shared" si="0"/>
        <v>0</v>
      </c>
      <c r="N11" s="22">
        <f t="shared" si="0"/>
        <v>0</v>
      </c>
      <c r="O11" s="23">
        <f t="shared" si="0"/>
        <v>0</v>
      </c>
      <c r="P11" s="22">
        <f t="shared" si="0"/>
        <v>0</v>
      </c>
      <c r="Q11" s="23">
        <f t="shared" si="0"/>
        <v>0</v>
      </c>
      <c r="R11" s="22">
        <f t="shared" si="0"/>
        <v>0</v>
      </c>
      <c r="S11" s="24">
        <f t="shared" si="0"/>
        <v>0</v>
      </c>
      <c r="T11" s="48">
        <f>D11+F11+H11+J11+L11+N11+P11+R11</f>
        <v>16</v>
      </c>
    </row>
    <row r="12" spans="1:20" ht="31.5" customHeight="1" thickTop="1" x14ac:dyDescent="0.25">
      <c r="A12" s="199"/>
      <c r="B12" s="204" t="s">
        <v>75</v>
      </c>
      <c r="C12" s="62" t="s">
        <v>6</v>
      </c>
      <c r="D12" s="19"/>
      <c r="E12" s="20"/>
      <c r="F12" s="19">
        <v>2</v>
      </c>
      <c r="G12" s="20">
        <v>2</v>
      </c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6"/>
      <c r="T12" s="46"/>
    </row>
    <row r="13" spans="1:20" ht="30.75" x14ac:dyDescent="0.25">
      <c r="A13" s="199"/>
      <c r="B13" s="205"/>
      <c r="C13" s="62" t="s">
        <v>7</v>
      </c>
      <c r="D13" s="19"/>
      <c r="E13" s="20"/>
      <c r="F13" s="19"/>
      <c r="G13" s="20"/>
      <c r="H13" s="19">
        <v>2</v>
      </c>
      <c r="I13" s="20">
        <v>2</v>
      </c>
      <c r="J13" s="19"/>
      <c r="K13" s="20"/>
      <c r="L13" s="19"/>
      <c r="M13" s="20"/>
      <c r="N13" s="19"/>
      <c r="O13" s="20"/>
      <c r="P13" s="19"/>
      <c r="Q13" s="20"/>
      <c r="R13" s="19"/>
      <c r="S13" s="26"/>
      <c r="T13" s="46"/>
    </row>
    <row r="14" spans="1:20" ht="45.75" x14ac:dyDescent="0.25">
      <c r="A14" s="199"/>
      <c r="B14" s="206"/>
      <c r="C14" s="62" t="s">
        <v>8</v>
      </c>
      <c r="D14" s="19"/>
      <c r="E14" s="20"/>
      <c r="F14" s="19"/>
      <c r="G14" s="20"/>
      <c r="H14" s="19"/>
      <c r="I14" s="20"/>
      <c r="J14" s="19">
        <v>2</v>
      </c>
      <c r="K14" s="20">
        <v>2</v>
      </c>
      <c r="L14" s="19">
        <v>2</v>
      </c>
      <c r="M14" s="20">
        <v>2</v>
      </c>
      <c r="N14" s="19">
        <v>2</v>
      </c>
      <c r="O14" s="20">
        <v>2</v>
      </c>
      <c r="P14" s="19"/>
      <c r="Q14" s="20"/>
      <c r="R14" s="19"/>
      <c r="S14" s="26"/>
      <c r="T14" s="46"/>
    </row>
    <row r="15" spans="1:20" ht="28.5" x14ac:dyDescent="0.25">
      <c r="A15" s="199"/>
      <c r="B15" s="206"/>
      <c r="C15" s="62" t="s">
        <v>88</v>
      </c>
      <c r="D15" s="19"/>
      <c r="E15" s="20"/>
      <c r="F15" s="19"/>
      <c r="G15" s="20"/>
      <c r="H15" s="19"/>
      <c r="I15" s="20"/>
      <c r="J15" s="19"/>
      <c r="K15" s="20"/>
      <c r="L15" s="19">
        <v>2</v>
      </c>
      <c r="M15" s="20">
        <v>2</v>
      </c>
      <c r="N15" s="19">
        <v>2</v>
      </c>
      <c r="O15" s="20">
        <v>2</v>
      </c>
      <c r="P15" s="19"/>
      <c r="Q15" s="20"/>
      <c r="R15" s="19"/>
      <c r="S15" s="26"/>
      <c r="T15" s="46"/>
    </row>
    <row r="16" spans="1:20" ht="30.75" x14ac:dyDescent="0.25">
      <c r="A16" s="199"/>
      <c r="B16" s="206"/>
      <c r="C16" s="62" t="s">
        <v>9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>
        <v>2</v>
      </c>
      <c r="S16" s="26">
        <v>2</v>
      </c>
      <c r="T16" s="46"/>
    </row>
    <row r="17" spans="1:20" ht="30.75" x14ac:dyDescent="0.25">
      <c r="A17" s="199"/>
      <c r="B17" s="206"/>
      <c r="C17" s="62" t="s">
        <v>10</v>
      </c>
      <c r="D17" s="19"/>
      <c r="E17" s="20"/>
      <c r="F17" s="19"/>
      <c r="G17" s="20"/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>
        <v>2</v>
      </c>
      <c r="S17" s="26">
        <v>2</v>
      </c>
      <c r="T17" s="46"/>
    </row>
    <row r="18" spans="1:20" ht="18" customHeight="1" thickBot="1" x14ac:dyDescent="0.3">
      <c r="A18" s="199"/>
      <c r="B18" s="207"/>
      <c r="C18" s="16" t="s">
        <v>77</v>
      </c>
      <c r="D18" s="17">
        <f t="shared" ref="D18:S18" si="1">SUM(D12:D17)</f>
        <v>0</v>
      </c>
      <c r="E18" s="18">
        <f t="shared" si="1"/>
        <v>0</v>
      </c>
      <c r="F18" s="17">
        <f t="shared" si="1"/>
        <v>2</v>
      </c>
      <c r="G18" s="18">
        <f t="shared" si="1"/>
        <v>2</v>
      </c>
      <c r="H18" s="17">
        <f t="shared" si="1"/>
        <v>2</v>
      </c>
      <c r="I18" s="18">
        <f t="shared" si="1"/>
        <v>2</v>
      </c>
      <c r="J18" s="17">
        <f t="shared" si="1"/>
        <v>2</v>
      </c>
      <c r="K18" s="18">
        <f t="shared" si="1"/>
        <v>2</v>
      </c>
      <c r="L18" s="17">
        <f t="shared" si="1"/>
        <v>4</v>
      </c>
      <c r="M18" s="18">
        <f t="shared" si="1"/>
        <v>4</v>
      </c>
      <c r="N18" s="17">
        <f t="shared" si="1"/>
        <v>4</v>
      </c>
      <c r="O18" s="18">
        <f t="shared" si="1"/>
        <v>4</v>
      </c>
      <c r="P18" s="17">
        <f t="shared" si="1"/>
        <v>0</v>
      </c>
      <c r="Q18" s="18">
        <f t="shared" si="1"/>
        <v>0</v>
      </c>
      <c r="R18" s="17">
        <f t="shared" si="1"/>
        <v>4</v>
      </c>
      <c r="S18" s="25">
        <f t="shared" si="1"/>
        <v>4</v>
      </c>
      <c r="T18" s="48">
        <f>D18+F18+H18+J18+L18+N18+P18+R18</f>
        <v>18</v>
      </c>
    </row>
    <row r="19" spans="1:20" ht="46.5" thickTop="1" x14ac:dyDescent="0.25">
      <c r="A19" s="199"/>
      <c r="B19" s="208" t="s">
        <v>76</v>
      </c>
      <c r="C19" s="63" t="s">
        <v>11</v>
      </c>
      <c r="D19" s="12">
        <v>2</v>
      </c>
      <c r="E19" s="13">
        <v>2</v>
      </c>
      <c r="F19" s="12">
        <v>2</v>
      </c>
      <c r="G19" s="13">
        <v>2</v>
      </c>
      <c r="H19" s="12">
        <v>2</v>
      </c>
      <c r="I19" s="13">
        <v>2</v>
      </c>
      <c r="J19" s="12">
        <v>2</v>
      </c>
      <c r="K19" s="13">
        <v>2</v>
      </c>
      <c r="L19" s="12"/>
      <c r="M19" s="13"/>
      <c r="N19" s="12"/>
      <c r="O19" s="13"/>
      <c r="P19" s="12"/>
      <c r="Q19" s="13"/>
      <c r="R19" s="12"/>
      <c r="S19" s="14"/>
      <c r="T19" s="46"/>
    </row>
    <row r="20" spans="1:20" ht="30.75" x14ac:dyDescent="0.25">
      <c r="A20" s="199"/>
      <c r="B20" s="209"/>
      <c r="C20" s="62" t="s">
        <v>12</v>
      </c>
      <c r="D20" s="12">
        <v>2</v>
      </c>
      <c r="E20" s="13">
        <v>2</v>
      </c>
      <c r="F20" s="12">
        <v>2</v>
      </c>
      <c r="G20" s="13">
        <v>2</v>
      </c>
      <c r="H20" s="12">
        <v>2</v>
      </c>
      <c r="I20" s="13">
        <v>2</v>
      </c>
      <c r="J20" s="12">
        <v>2</v>
      </c>
      <c r="K20" s="13">
        <v>2</v>
      </c>
      <c r="L20" s="12"/>
      <c r="M20" s="13"/>
      <c r="N20" s="12"/>
      <c r="O20" s="13"/>
      <c r="P20" s="12"/>
      <c r="Q20" s="13"/>
      <c r="R20" s="12"/>
      <c r="S20" s="14"/>
      <c r="T20" s="46"/>
    </row>
    <row r="21" spans="1:20" ht="18" customHeight="1" thickBot="1" x14ac:dyDescent="0.3">
      <c r="A21" s="200"/>
      <c r="B21" s="210"/>
      <c r="C21" s="137" t="s">
        <v>77</v>
      </c>
      <c r="D21" s="138">
        <f t="shared" ref="D21:S21" si="2">SUM(D19:D20)</f>
        <v>4</v>
      </c>
      <c r="E21" s="139">
        <f t="shared" si="2"/>
        <v>4</v>
      </c>
      <c r="F21" s="138">
        <f t="shared" si="2"/>
        <v>4</v>
      </c>
      <c r="G21" s="139">
        <f t="shared" si="2"/>
        <v>4</v>
      </c>
      <c r="H21" s="138">
        <f t="shared" si="2"/>
        <v>4</v>
      </c>
      <c r="I21" s="139">
        <f t="shared" si="2"/>
        <v>4</v>
      </c>
      <c r="J21" s="138">
        <f t="shared" si="2"/>
        <v>4</v>
      </c>
      <c r="K21" s="139">
        <f t="shared" si="2"/>
        <v>4</v>
      </c>
      <c r="L21" s="138">
        <f t="shared" si="2"/>
        <v>0</v>
      </c>
      <c r="M21" s="139">
        <f t="shared" si="2"/>
        <v>0</v>
      </c>
      <c r="N21" s="138">
        <f t="shared" si="2"/>
        <v>0</v>
      </c>
      <c r="O21" s="139">
        <f t="shared" si="2"/>
        <v>0</v>
      </c>
      <c r="P21" s="138">
        <f t="shared" si="2"/>
        <v>0</v>
      </c>
      <c r="Q21" s="139">
        <f t="shared" si="2"/>
        <v>0</v>
      </c>
      <c r="R21" s="138">
        <f t="shared" si="2"/>
        <v>0</v>
      </c>
      <c r="S21" s="140">
        <f t="shared" si="2"/>
        <v>0</v>
      </c>
      <c r="T21" s="48">
        <f>D21+F21+H21+J21+L21+N21+P21+R21</f>
        <v>16</v>
      </c>
    </row>
    <row r="22" spans="1:20" ht="32.25" customHeight="1" thickTop="1" x14ac:dyDescent="0.25">
      <c r="A22" s="192" t="s">
        <v>91</v>
      </c>
      <c r="B22" s="195" t="s">
        <v>78</v>
      </c>
      <c r="C22" s="65" t="s">
        <v>13</v>
      </c>
      <c r="D22" s="29">
        <v>3</v>
      </c>
      <c r="E22" s="51">
        <v>3</v>
      </c>
      <c r="F22" s="29"/>
      <c r="G22" s="51"/>
      <c r="H22" s="29"/>
      <c r="I22" s="51"/>
      <c r="J22" s="29"/>
      <c r="K22" s="51"/>
      <c r="L22" s="29"/>
      <c r="M22" s="51"/>
      <c r="N22" s="29"/>
      <c r="O22" s="51"/>
      <c r="P22" s="29"/>
      <c r="Q22" s="51"/>
      <c r="R22" s="29"/>
      <c r="S22" s="30"/>
      <c r="T22" s="46"/>
    </row>
    <row r="23" spans="1:20" ht="32.25" customHeight="1" x14ac:dyDescent="0.25">
      <c r="A23" s="193"/>
      <c r="B23" s="196"/>
      <c r="C23" s="66" t="s">
        <v>14</v>
      </c>
      <c r="D23" s="27">
        <v>3</v>
      </c>
      <c r="E23" s="28">
        <v>3</v>
      </c>
      <c r="F23" s="27"/>
      <c r="G23" s="28"/>
      <c r="H23" s="27"/>
      <c r="I23" s="28"/>
      <c r="J23" s="27"/>
      <c r="K23" s="28"/>
      <c r="L23" s="27"/>
      <c r="M23" s="28"/>
      <c r="N23" s="27"/>
      <c r="O23" s="28"/>
      <c r="P23" s="27"/>
      <c r="Q23" s="28"/>
      <c r="R23" s="31"/>
      <c r="S23" s="32"/>
      <c r="T23" s="46"/>
    </row>
    <row r="24" spans="1:20" ht="32.25" customHeight="1" x14ac:dyDescent="0.25">
      <c r="A24" s="193"/>
      <c r="B24" s="196"/>
      <c r="C24" s="66" t="s">
        <v>32</v>
      </c>
      <c r="D24" s="27">
        <v>3</v>
      </c>
      <c r="E24" s="28">
        <v>3</v>
      </c>
      <c r="F24" s="27"/>
      <c r="G24" s="28"/>
      <c r="H24" s="27"/>
      <c r="I24" s="28"/>
      <c r="J24" s="27"/>
      <c r="K24" s="28"/>
      <c r="L24" s="27"/>
      <c r="M24" s="28"/>
      <c r="N24" s="27"/>
      <c r="O24" s="28"/>
      <c r="P24" s="27"/>
      <c r="Q24" s="28"/>
      <c r="R24" s="31"/>
      <c r="S24" s="32"/>
      <c r="T24" s="46"/>
    </row>
    <row r="25" spans="1:20" ht="32.25" customHeight="1" x14ac:dyDescent="0.25">
      <c r="A25" s="193"/>
      <c r="B25" s="196"/>
      <c r="C25" s="66" t="s">
        <v>33</v>
      </c>
      <c r="D25" s="27"/>
      <c r="E25" s="28"/>
      <c r="F25" s="27">
        <v>2</v>
      </c>
      <c r="G25" s="28">
        <v>2</v>
      </c>
      <c r="H25" s="27"/>
      <c r="I25" s="28"/>
      <c r="J25" s="27"/>
      <c r="K25" s="28"/>
      <c r="L25" s="27"/>
      <c r="M25" s="28"/>
      <c r="N25" s="27"/>
      <c r="O25" s="28"/>
      <c r="P25" s="27"/>
      <c r="Q25" s="28"/>
      <c r="R25" s="31"/>
      <c r="S25" s="32"/>
      <c r="T25" s="46"/>
    </row>
    <row r="26" spans="1:20" ht="32.25" customHeight="1" x14ac:dyDescent="0.25">
      <c r="A26" s="193"/>
      <c r="B26" s="196"/>
      <c r="C26" s="73" t="s">
        <v>15</v>
      </c>
      <c r="D26" s="27"/>
      <c r="E26" s="28"/>
      <c r="F26" s="27">
        <v>2</v>
      </c>
      <c r="G26" s="28">
        <v>2</v>
      </c>
      <c r="H26" s="27"/>
      <c r="I26" s="28"/>
      <c r="J26" s="27"/>
      <c r="K26" s="28"/>
      <c r="L26" s="27"/>
      <c r="M26" s="28"/>
      <c r="N26" s="27"/>
      <c r="O26" s="28"/>
      <c r="P26" s="27"/>
      <c r="Q26" s="28"/>
      <c r="R26" s="27"/>
      <c r="S26" s="33"/>
      <c r="T26" s="46"/>
    </row>
    <row r="27" spans="1:20" ht="32.25" customHeight="1" x14ac:dyDescent="0.25">
      <c r="A27" s="193"/>
      <c r="B27" s="196"/>
      <c r="C27" s="74" t="s">
        <v>16</v>
      </c>
      <c r="D27" s="27"/>
      <c r="E27" s="28"/>
      <c r="F27" s="27"/>
      <c r="G27" s="28"/>
      <c r="H27" s="27"/>
      <c r="I27" s="28"/>
      <c r="J27" s="27">
        <v>2</v>
      </c>
      <c r="K27" s="28">
        <v>2</v>
      </c>
      <c r="L27" s="27"/>
      <c r="M27" s="28"/>
      <c r="N27" s="27"/>
      <c r="O27" s="28"/>
      <c r="P27" s="27"/>
      <c r="Q27" s="28"/>
      <c r="R27" s="27"/>
      <c r="S27" s="33"/>
      <c r="T27" s="46"/>
    </row>
    <row r="28" spans="1:20" ht="32.25" customHeight="1" x14ac:dyDescent="0.25">
      <c r="A28" s="193"/>
      <c r="B28" s="196"/>
      <c r="C28" s="67" t="s">
        <v>17</v>
      </c>
      <c r="D28" s="34"/>
      <c r="E28" s="35"/>
      <c r="F28" s="34"/>
      <c r="G28" s="35"/>
      <c r="H28" s="34"/>
      <c r="I28" s="35"/>
      <c r="J28" s="34"/>
      <c r="K28" s="35"/>
      <c r="L28" s="34">
        <v>2</v>
      </c>
      <c r="M28" s="35">
        <v>2</v>
      </c>
      <c r="N28" s="34"/>
      <c r="O28" s="35"/>
      <c r="P28" s="34"/>
      <c r="Q28" s="35"/>
      <c r="R28" s="34"/>
      <c r="S28" s="36"/>
      <c r="T28" s="46"/>
    </row>
    <row r="29" spans="1:20" ht="18" customHeight="1" thickBot="1" x14ac:dyDescent="0.3">
      <c r="A29" s="193"/>
      <c r="B29" s="197"/>
      <c r="C29" s="108" t="s">
        <v>80</v>
      </c>
      <c r="D29" s="109">
        <f t="shared" ref="D29:S29" si="3">SUM(D22:D28)</f>
        <v>9</v>
      </c>
      <c r="E29" s="110">
        <f t="shared" si="3"/>
        <v>9</v>
      </c>
      <c r="F29" s="109">
        <f t="shared" si="3"/>
        <v>4</v>
      </c>
      <c r="G29" s="110">
        <f t="shared" si="3"/>
        <v>4</v>
      </c>
      <c r="H29" s="111">
        <f t="shared" si="3"/>
        <v>0</v>
      </c>
      <c r="I29" s="110">
        <f t="shared" si="3"/>
        <v>0</v>
      </c>
      <c r="J29" s="111">
        <f t="shared" si="3"/>
        <v>2</v>
      </c>
      <c r="K29" s="110">
        <f t="shared" si="3"/>
        <v>2</v>
      </c>
      <c r="L29" s="111">
        <f t="shared" si="3"/>
        <v>2</v>
      </c>
      <c r="M29" s="110">
        <f t="shared" si="3"/>
        <v>2</v>
      </c>
      <c r="N29" s="112">
        <f t="shared" si="3"/>
        <v>0</v>
      </c>
      <c r="O29" s="113">
        <f t="shared" si="3"/>
        <v>0</v>
      </c>
      <c r="P29" s="114">
        <f t="shared" si="3"/>
        <v>0</v>
      </c>
      <c r="Q29" s="113">
        <f t="shared" si="3"/>
        <v>0</v>
      </c>
      <c r="R29" s="109">
        <f t="shared" si="3"/>
        <v>0</v>
      </c>
      <c r="S29" s="115">
        <f t="shared" si="3"/>
        <v>0</v>
      </c>
      <c r="T29" s="48">
        <f>D29+F29+H29+J29+L29+N29+R29</f>
        <v>17</v>
      </c>
    </row>
    <row r="30" spans="1:20" s="8" customFormat="1" ht="30.75" customHeight="1" x14ac:dyDescent="0.25">
      <c r="A30" s="193"/>
      <c r="B30" s="189" t="s">
        <v>79</v>
      </c>
      <c r="C30" s="77" t="s">
        <v>37</v>
      </c>
      <c r="D30" s="78"/>
      <c r="E30" s="79"/>
      <c r="F30" s="78">
        <v>3</v>
      </c>
      <c r="G30" s="79">
        <v>3</v>
      </c>
      <c r="H30" s="78"/>
      <c r="I30" s="79"/>
      <c r="J30" s="78"/>
      <c r="K30" s="79"/>
      <c r="L30" s="78"/>
      <c r="M30" s="79"/>
      <c r="N30" s="78"/>
      <c r="O30" s="79"/>
      <c r="P30" s="78"/>
      <c r="Q30" s="79"/>
      <c r="R30" s="78"/>
      <c r="S30" s="80"/>
      <c r="T30" s="49"/>
    </row>
    <row r="31" spans="1:20" s="8" customFormat="1" ht="30.75" x14ac:dyDescent="0.25">
      <c r="A31" s="193"/>
      <c r="B31" s="190"/>
      <c r="C31" s="116" t="s">
        <v>38</v>
      </c>
      <c r="D31" s="27"/>
      <c r="E31" s="28"/>
      <c r="F31" s="27">
        <v>3</v>
      </c>
      <c r="G31" s="28">
        <v>3</v>
      </c>
      <c r="H31" s="27"/>
      <c r="I31" s="28"/>
      <c r="J31" s="27"/>
      <c r="K31" s="28"/>
      <c r="L31" s="27"/>
      <c r="M31" s="28"/>
      <c r="N31" s="27"/>
      <c r="O31" s="28"/>
      <c r="P31" s="27"/>
      <c r="Q31" s="28"/>
      <c r="R31" s="27"/>
      <c r="S31" s="33"/>
      <c r="T31" s="49"/>
    </row>
    <row r="32" spans="1:20" s="8" customFormat="1" ht="30.75" customHeight="1" x14ac:dyDescent="0.25">
      <c r="A32" s="193"/>
      <c r="B32" s="190"/>
      <c r="C32" s="68" t="s">
        <v>58</v>
      </c>
      <c r="D32" s="27"/>
      <c r="E32" s="28"/>
      <c r="F32" s="27">
        <v>3</v>
      </c>
      <c r="G32" s="28">
        <v>3</v>
      </c>
      <c r="H32" s="27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33"/>
      <c r="T32" s="49"/>
    </row>
    <row r="33" spans="1:20" s="8" customFormat="1" ht="30.75" x14ac:dyDescent="0.25">
      <c r="A33" s="193"/>
      <c r="B33" s="190"/>
      <c r="C33" s="68" t="s">
        <v>39</v>
      </c>
      <c r="D33" s="27"/>
      <c r="E33" s="28"/>
      <c r="F33" s="27"/>
      <c r="G33" s="28"/>
      <c r="H33" s="27">
        <v>3</v>
      </c>
      <c r="I33" s="28">
        <v>3</v>
      </c>
      <c r="J33" s="27"/>
      <c r="K33" s="28"/>
      <c r="L33" s="27"/>
      <c r="M33" s="28"/>
      <c r="N33" s="27"/>
      <c r="O33" s="28"/>
      <c r="P33" s="27"/>
      <c r="Q33" s="28"/>
      <c r="R33" s="27"/>
      <c r="S33" s="33"/>
      <c r="T33" s="49"/>
    </row>
    <row r="34" spans="1:20" s="8" customFormat="1" ht="30.75" customHeight="1" x14ac:dyDescent="0.25">
      <c r="A34" s="193"/>
      <c r="B34" s="190"/>
      <c r="C34" s="131" t="s">
        <v>40</v>
      </c>
      <c r="D34" s="27"/>
      <c r="E34" s="28"/>
      <c r="F34" s="27"/>
      <c r="G34" s="28"/>
      <c r="H34" s="27">
        <v>3</v>
      </c>
      <c r="I34" s="28">
        <v>3</v>
      </c>
      <c r="J34" s="27"/>
      <c r="K34" s="28"/>
      <c r="L34" s="27"/>
      <c r="M34" s="28"/>
      <c r="N34" s="27"/>
      <c r="O34" s="28"/>
      <c r="P34" s="27"/>
      <c r="Q34" s="28"/>
      <c r="R34" s="27"/>
      <c r="S34" s="33"/>
      <c r="T34" s="49"/>
    </row>
    <row r="35" spans="1:20" s="8" customFormat="1" ht="45.75" x14ac:dyDescent="0.25">
      <c r="A35" s="193"/>
      <c r="B35" s="190"/>
      <c r="C35" s="68" t="s">
        <v>41</v>
      </c>
      <c r="D35" s="27"/>
      <c r="E35" s="28"/>
      <c r="F35" s="27"/>
      <c r="G35" s="28"/>
      <c r="H35" s="27">
        <v>3</v>
      </c>
      <c r="I35" s="28">
        <v>3</v>
      </c>
      <c r="J35" s="27"/>
      <c r="K35" s="28"/>
      <c r="L35" s="27"/>
      <c r="M35" s="28"/>
      <c r="N35" s="27"/>
      <c r="O35" s="28"/>
      <c r="P35" s="27"/>
      <c r="Q35" s="28"/>
      <c r="R35" s="27"/>
      <c r="S35" s="33"/>
      <c r="T35" s="49"/>
    </row>
    <row r="36" spans="1:20" s="8" customFormat="1" ht="30.75" x14ac:dyDescent="0.25">
      <c r="A36" s="193"/>
      <c r="B36" s="190"/>
      <c r="C36" s="132" t="s">
        <v>34</v>
      </c>
      <c r="D36" s="27"/>
      <c r="E36" s="28"/>
      <c r="F36" s="27"/>
      <c r="G36" s="28"/>
      <c r="H36" s="27"/>
      <c r="I36" s="28"/>
      <c r="J36" s="27">
        <v>3</v>
      </c>
      <c r="K36" s="28">
        <v>3</v>
      </c>
      <c r="L36" s="27"/>
      <c r="M36" s="28"/>
      <c r="N36" s="27"/>
      <c r="O36" s="28"/>
      <c r="P36" s="27"/>
      <c r="Q36" s="28"/>
      <c r="R36" s="27"/>
      <c r="S36" s="33"/>
      <c r="T36" s="49"/>
    </row>
    <row r="37" spans="1:20" s="8" customFormat="1" ht="30.75" x14ac:dyDescent="0.25">
      <c r="A37" s="193"/>
      <c r="B37" s="190"/>
      <c r="C37" s="131" t="s">
        <v>36</v>
      </c>
      <c r="D37" s="27"/>
      <c r="E37" s="28"/>
      <c r="F37" s="27"/>
      <c r="G37" s="28"/>
      <c r="H37" s="27"/>
      <c r="I37" s="28"/>
      <c r="J37" s="27">
        <v>3</v>
      </c>
      <c r="K37" s="28">
        <v>3</v>
      </c>
      <c r="L37" s="27"/>
      <c r="M37" s="28"/>
      <c r="N37" s="27"/>
      <c r="O37" s="28"/>
      <c r="P37" s="27"/>
      <c r="Q37" s="28"/>
      <c r="R37" s="27"/>
      <c r="S37" s="33"/>
      <c r="T37" s="49"/>
    </row>
    <row r="38" spans="1:20" s="8" customFormat="1" ht="30.75" x14ac:dyDescent="0.25">
      <c r="A38" s="193"/>
      <c r="B38" s="190"/>
      <c r="C38" s="131" t="s">
        <v>35</v>
      </c>
      <c r="D38" s="27"/>
      <c r="E38" s="28"/>
      <c r="F38" s="27"/>
      <c r="G38" s="28"/>
      <c r="H38" s="27"/>
      <c r="I38" s="28"/>
      <c r="J38" s="27"/>
      <c r="K38" s="28"/>
      <c r="L38" s="27">
        <v>3</v>
      </c>
      <c r="M38" s="28">
        <v>3</v>
      </c>
      <c r="N38" s="27"/>
      <c r="O38" s="28"/>
      <c r="P38" s="27"/>
      <c r="Q38" s="28"/>
      <c r="R38" s="27"/>
      <c r="S38" s="33"/>
      <c r="T38" s="49"/>
    </row>
    <row r="39" spans="1:20" s="8" customFormat="1" ht="30.75" x14ac:dyDescent="0.25">
      <c r="A39" s="193"/>
      <c r="B39" s="190"/>
      <c r="C39" s="68" t="s">
        <v>18</v>
      </c>
      <c r="D39" s="27"/>
      <c r="E39" s="28"/>
      <c r="F39" s="27"/>
      <c r="G39" s="28"/>
      <c r="H39" s="27"/>
      <c r="I39" s="28"/>
      <c r="J39" s="27"/>
      <c r="K39" s="28"/>
      <c r="L39" s="27">
        <v>1</v>
      </c>
      <c r="M39" s="28">
        <v>3</v>
      </c>
      <c r="N39" s="27">
        <v>1</v>
      </c>
      <c r="O39" s="28">
        <v>3</v>
      </c>
      <c r="P39" s="27"/>
      <c r="Q39" s="28"/>
      <c r="R39" s="27"/>
      <c r="S39" s="33"/>
      <c r="T39" s="49"/>
    </row>
    <row r="40" spans="1:20" s="8" customFormat="1" ht="30.75" x14ac:dyDescent="0.25">
      <c r="A40" s="193"/>
      <c r="B40" s="190"/>
      <c r="C40" s="116" t="s">
        <v>19</v>
      </c>
      <c r="D40" s="117"/>
      <c r="E40" s="117"/>
      <c r="F40" s="27"/>
      <c r="G40" s="28"/>
      <c r="H40" s="27"/>
      <c r="I40" s="28"/>
      <c r="J40" s="27"/>
      <c r="K40" s="28"/>
      <c r="L40" s="27"/>
      <c r="M40" s="28"/>
      <c r="N40" s="27">
        <v>3</v>
      </c>
      <c r="O40" s="28">
        <v>3</v>
      </c>
      <c r="P40" s="27"/>
      <c r="Q40" s="28"/>
      <c r="R40" s="27"/>
      <c r="S40" s="33"/>
      <c r="T40" s="49"/>
    </row>
    <row r="41" spans="1:20" s="8" customFormat="1" ht="18" customHeight="1" thickBot="1" x14ac:dyDescent="0.3">
      <c r="A41" s="194"/>
      <c r="B41" s="191"/>
      <c r="C41" s="118" t="s">
        <v>77</v>
      </c>
      <c r="D41" s="119">
        <f t="shared" ref="D41:S41" si="4">SUM(D30:D40)</f>
        <v>0</v>
      </c>
      <c r="E41" s="120">
        <f t="shared" si="4"/>
        <v>0</v>
      </c>
      <c r="F41" s="119">
        <f t="shared" si="4"/>
        <v>9</v>
      </c>
      <c r="G41" s="120">
        <f t="shared" si="4"/>
        <v>9</v>
      </c>
      <c r="H41" s="119">
        <f t="shared" si="4"/>
        <v>9</v>
      </c>
      <c r="I41" s="120">
        <f t="shared" si="4"/>
        <v>9</v>
      </c>
      <c r="J41" s="119">
        <f t="shared" si="4"/>
        <v>6</v>
      </c>
      <c r="K41" s="120">
        <f t="shared" si="4"/>
        <v>6</v>
      </c>
      <c r="L41" s="119">
        <f t="shared" si="4"/>
        <v>4</v>
      </c>
      <c r="M41" s="120">
        <f t="shared" si="4"/>
        <v>6</v>
      </c>
      <c r="N41" s="119">
        <f t="shared" si="4"/>
        <v>4</v>
      </c>
      <c r="O41" s="120">
        <f t="shared" si="4"/>
        <v>6</v>
      </c>
      <c r="P41" s="119">
        <f t="shared" si="4"/>
        <v>0</v>
      </c>
      <c r="Q41" s="120">
        <f t="shared" si="4"/>
        <v>0</v>
      </c>
      <c r="R41" s="119">
        <f t="shared" si="4"/>
        <v>0</v>
      </c>
      <c r="S41" s="121">
        <f t="shared" si="4"/>
        <v>0</v>
      </c>
      <c r="T41" s="50">
        <f>D41+F41+H41+J41+L41+N41+P41+R41</f>
        <v>32</v>
      </c>
    </row>
    <row r="42" spans="1:20" ht="30.75" customHeight="1" thickTop="1" x14ac:dyDescent="0.25">
      <c r="A42" s="184" t="s">
        <v>93</v>
      </c>
      <c r="B42" s="181" t="s">
        <v>82</v>
      </c>
      <c r="C42" s="81" t="s">
        <v>54</v>
      </c>
      <c r="D42" s="29"/>
      <c r="E42" s="51"/>
      <c r="F42" s="29"/>
      <c r="G42" s="51"/>
      <c r="H42" s="29">
        <v>3</v>
      </c>
      <c r="I42" s="51">
        <v>3</v>
      </c>
      <c r="J42" s="29"/>
      <c r="K42" s="51"/>
      <c r="L42" s="29"/>
      <c r="M42" s="51"/>
      <c r="N42" s="29"/>
      <c r="O42" s="51"/>
      <c r="P42" s="29"/>
      <c r="Q42" s="51"/>
      <c r="R42" s="29"/>
      <c r="S42" s="30"/>
      <c r="T42" s="46"/>
    </row>
    <row r="43" spans="1:20" ht="30.75" x14ac:dyDescent="0.25">
      <c r="A43" s="185"/>
      <c r="B43" s="182"/>
      <c r="C43" s="58" t="s">
        <v>47</v>
      </c>
      <c r="D43" s="31"/>
      <c r="E43" s="37"/>
      <c r="F43" s="31"/>
      <c r="G43" s="37"/>
      <c r="H43" s="31"/>
      <c r="I43" s="37"/>
      <c r="J43" s="31">
        <v>3</v>
      </c>
      <c r="K43" s="37">
        <v>3</v>
      </c>
      <c r="L43" s="31"/>
      <c r="M43" s="37"/>
      <c r="N43" s="31"/>
      <c r="O43" s="37"/>
      <c r="P43" s="31"/>
      <c r="Q43" s="37"/>
      <c r="R43" s="31"/>
      <c r="S43" s="32"/>
      <c r="T43" s="46"/>
    </row>
    <row r="44" spans="1:20" ht="30.75" x14ac:dyDescent="0.25">
      <c r="A44" s="185"/>
      <c r="B44" s="182"/>
      <c r="C44" s="57" t="s">
        <v>61</v>
      </c>
      <c r="D44" s="31"/>
      <c r="E44" s="37"/>
      <c r="F44" s="31"/>
      <c r="G44" s="37"/>
      <c r="H44" s="31"/>
      <c r="I44" s="37"/>
      <c r="J44" s="31">
        <v>3</v>
      </c>
      <c r="K44" s="37">
        <v>3</v>
      </c>
      <c r="L44" s="31"/>
      <c r="M44" s="37"/>
      <c r="N44" s="31"/>
      <c r="O44" s="37"/>
      <c r="P44" s="31"/>
      <c r="Q44" s="37"/>
      <c r="R44" s="31"/>
      <c r="S44" s="32"/>
      <c r="T44" s="46"/>
    </row>
    <row r="45" spans="1:20" ht="30.75" x14ac:dyDescent="0.25">
      <c r="A45" s="185"/>
      <c r="B45" s="182"/>
      <c r="C45" s="75" t="s">
        <v>62</v>
      </c>
      <c r="D45" s="38"/>
      <c r="E45" s="39"/>
      <c r="F45" s="38"/>
      <c r="G45" s="39"/>
      <c r="H45" s="38"/>
      <c r="I45" s="39"/>
      <c r="J45" s="38">
        <v>3</v>
      </c>
      <c r="K45" s="39">
        <v>3</v>
      </c>
      <c r="L45" s="38"/>
      <c r="M45" s="39"/>
      <c r="N45" s="38"/>
      <c r="O45" s="39"/>
      <c r="P45" s="38"/>
      <c r="Q45" s="39"/>
      <c r="R45" s="38"/>
      <c r="S45" s="40"/>
      <c r="T45" s="46"/>
    </row>
    <row r="46" spans="1:20" ht="30.75" x14ac:dyDescent="0.25">
      <c r="A46" s="185"/>
      <c r="B46" s="182"/>
      <c r="C46" s="133" t="s">
        <v>42</v>
      </c>
      <c r="D46" s="31"/>
      <c r="E46" s="37"/>
      <c r="F46" s="31"/>
      <c r="G46" s="37"/>
      <c r="H46" s="31"/>
      <c r="I46" s="37"/>
      <c r="J46" s="31"/>
      <c r="K46" s="37"/>
      <c r="L46" s="31">
        <v>3</v>
      </c>
      <c r="M46" s="37">
        <v>3</v>
      </c>
      <c r="N46" s="31"/>
      <c r="O46" s="37"/>
      <c r="P46" s="31"/>
      <c r="Q46" s="37"/>
      <c r="R46" s="31"/>
      <c r="S46" s="32"/>
      <c r="T46" s="46"/>
    </row>
    <row r="47" spans="1:20" ht="45.75" x14ac:dyDescent="0.25">
      <c r="A47" s="185"/>
      <c r="B47" s="182"/>
      <c r="C47" s="69" t="s">
        <v>43</v>
      </c>
      <c r="D47" s="31"/>
      <c r="E47" s="37"/>
      <c r="F47" s="31"/>
      <c r="G47" s="37"/>
      <c r="H47" s="31"/>
      <c r="I47" s="37"/>
      <c r="J47" s="31"/>
      <c r="K47" s="37"/>
      <c r="L47" s="31">
        <v>3</v>
      </c>
      <c r="M47" s="37">
        <v>3</v>
      </c>
      <c r="N47" s="31"/>
      <c r="O47" s="37"/>
      <c r="P47" s="31"/>
      <c r="Q47" s="37"/>
      <c r="R47" s="31"/>
      <c r="S47" s="32"/>
      <c r="T47" s="46"/>
    </row>
    <row r="48" spans="1:20" ht="30.75" x14ac:dyDescent="0.25">
      <c r="A48" s="185"/>
      <c r="B48" s="182"/>
      <c r="C48" s="58" t="s">
        <v>56</v>
      </c>
      <c r="D48" s="27"/>
      <c r="E48" s="28"/>
      <c r="F48" s="27"/>
      <c r="G48" s="28"/>
      <c r="H48" s="27"/>
      <c r="I48" s="28"/>
      <c r="J48" s="27"/>
      <c r="K48" s="28"/>
      <c r="L48" s="27">
        <v>3</v>
      </c>
      <c r="M48" s="28">
        <v>3</v>
      </c>
      <c r="N48" s="27"/>
      <c r="O48" s="28"/>
      <c r="P48" s="27"/>
      <c r="Q48" s="28"/>
      <c r="R48" s="27"/>
      <c r="S48" s="33"/>
      <c r="T48" s="46"/>
    </row>
    <row r="49" spans="1:20" ht="28.5" x14ac:dyDescent="0.25">
      <c r="A49" s="185"/>
      <c r="B49" s="182"/>
      <c r="C49" s="68" t="s">
        <v>63</v>
      </c>
      <c r="D49" s="27"/>
      <c r="E49" s="28"/>
      <c r="F49" s="27"/>
      <c r="G49" s="28"/>
      <c r="H49" s="27"/>
      <c r="I49" s="28"/>
      <c r="J49" s="27"/>
      <c r="K49" s="28"/>
      <c r="L49" s="27"/>
      <c r="M49" s="28"/>
      <c r="N49" s="27">
        <v>3</v>
      </c>
      <c r="O49" s="28">
        <v>3</v>
      </c>
      <c r="P49" s="27"/>
      <c r="Q49" s="28"/>
      <c r="R49" s="27"/>
      <c r="S49" s="33"/>
      <c r="T49" s="46"/>
    </row>
    <row r="50" spans="1:20" ht="30.75" x14ac:dyDescent="0.25">
      <c r="A50" s="185"/>
      <c r="B50" s="182"/>
      <c r="C50" s="58" t="s">
        <v>44</v>
      </c>
      <c r="D50" s="27"/>
      <c r="E50" s="28"/>
      <c r="F50" s="27"/>
      <c r="G50" s="28"/>
      <c r="H50" s="27"/>
      <c r="I50" s="28"/>
      <c r="J50" s="27"/>
      <c r="K50" s="28"/>
      <c r="L50" s="27"/>
      <c r="M50" s="28"/>
      <c r="N50" s="27">
        <v>3</v>
      </c>
      <c r="O50" s="28">
        <v>3</v>
      </c>
      <c r="P50" s="27"/>
      <c r="Q50" s="28"/>
      <c r="R50" s="27"/>
      <c r="S50" s="33"/>
      <c r="T50" s="46"/>
    </row>
    <row r="51" spans="1:20" ht="30.75" x14ac:dyDescent="0.25">
      <c r="A51" s="185"/>
      <c r="B51" s="182"/>
      <c r="C51" s="58" t="s">
        <v>48</v>
      </c>
      <c r="D51" s="27"/>
      <c r="E51" s="28"/>
      <c r="F51" s="27"/>
      <c r="G51" s="28"/>
      <c r="H51" s="27"/>
      <c r="I51" s="28"/>
      <c r="J51" s="27"/>
      <c r="K51" s="28"/>
      <c r="L51" s="27"/>
      <c r="M51" s="28"/>
      <c r="N51" s="27">
        <v>3</v>
      </c>
      <c r="O51" s="28">
        <v>3</v>
      </c>
      <c r="P51" s="27"/>
      <c r="Q51" s="28"/>
      <c r="R51" s="27"/>
      <c r="S51" s="33"/>
      <c r="T51" s="46"/>
    </row>
    <row r="52" spans="1:20" ht="30.75" x14ac:dyDescent="0.25">
      <c r="A52" s="185"/>
      <c r="B52" s="182"/>
      <c r="C52" s="58" t="s">
        <v>49</v>
      </c>
      <c r="D52" s="27"/>
      <c r="E52" s="28"/>
      <c r="F52" s="27"/>
      <c r="G52" s="28"/>
      <c r="H52" s="27"/>
      <c r="I52" s="28"/>
      <c r="J52" s="27"/>
      <c r="K52" s="28"/>
      <c r="L52" s="27"/>
      <c r="M52" s="28"/>
      <c r="N52" s="27">
        <v>3</v>
      </c>
      <c r="O52" s="28">
        <v>3</v>
      </c>
      <c r="P52" s="27"/>
      <c r="Q52" s="28"/>
      <c r="R52" s="27"/>
      <c r="S52" s="33"/>
      <c r="T52" s="46"/>
    </row>
    <row r="53" spans="1:20" ht="32.25" customHeight="1" thickBot="1" x14ac:dyDescent="0.3">
      <c r="A53" s="185"/>
      <c r="B53" s="182"/>
      <c r="C53" s="122" t="s">
        <v>0</v>
      </c>
      <c r="D53" s="82"/>
      <c r="E53" s="83"/>
      <c r="F53" s="82"/>
      <c r="G53" s="83"/>
      <c r="H53" s="82"/>
      <c r="I53" s="83"/>
      <c r="J53" s="82"/>
      <c r="K53" s="83"/>
      <c r="L53" s="82"/>
      <c r="M53" s="83"/>
      <c r="N53" s="82"/>
      <c r="O53" s="83"/>
      <c r="P53" s="82">
        <v>3</v>
      </c>
      <c r="Q53" s="83">
        <v>3</v>
      </c>
      <c r="R53" s="82"/>
      <c r="S53" s="84"/>
      <c r="T53" s="46"/>
    </row>
    <row r="54" spans="1:20" ht="45.75" customHeight="1" x14ac:dyDescent="0.25">
      <c r="A54" s="185"/>
      <c r="B54" s="182"/>
      <c r="C54" s="58" t="s">
        <v>89</v>
      </c>
      <c r="D54" s="27"/>
      <c r="E54" s="28"/>
      <c r="F54" s="27"/>
      <c r="G54" s="28"/>
      <c r="H54" s="27"/>
      <c r="I54" s="28"/>
      <c r="J54" s="27"/>
      <c r="K54" s="28"/>
      <c r="L54" s="27"/>
      <c r="M54" s="28"/>
      <c r="N54" s="27"/>
      <c r="O54" s="28"/>
      <c r="P54" s="27">
        <v>3</v>
      </c>
      <c r="Q54" s="28">
        <v>3</v>
      </c>
      <c r="R54" s="27"/>
      <c r="S54" s="80"/>
      <c r="T54" s="46"/>
    </row>
    <row r="55" spans="1:20" ht="31.5" customHeight="1" x14ac:dyDescent="0.25">
      <c r="A55" s="185"/>
      <c r="B55" s="182"/>
      <c r="C55" s="70" t="s">
        <v>50</v>
      </c>
      <c r="D55" s="27"/>
      <c r="E55" s="28"/>
      <c r="F55" s="27"/>
      <c r="G55" s="28"/>
      <c r="H55" s="27"/>
      <c r="I55" s="28"/>
      <c r="J55" s="27"/>
      <c r="K55" s="28"/>
      <c r="L55" s="27"/>
      <c r="M55" s="28"/>
      <c r="N55" s="27"/>
      <c r="O55" s="28"/>
      <c r="P55" s="27"/>
      <c r="Q55" s="28"/>
      <c r="R55" s="27">
        <v>3</v>
      </c>
      <c r="S55" s="33">
        <v>3</v>
      </c>
      <c r="T55" s="46"/>
    </row>
    <row r="56" spans="1:20" ht="30.75" customHeight="1" x14ac:dyDescent="0.25">
      <c r="A56" s="185"/>
      <c r="B56" s="182"/>
      <c r="C56" s="59" t="s">
        <v>92</v>
      </c>
      <c r="D56" s="34"/>
      <c r="E56" s="35"/>
      <c r="F56" s="34"/>
      <c r="G56" s="35"/>
      <c r="H56" s="34"/>
      <c r="I56" s="35"/>
      <c r="J56" s="34"/>
      <c r="K56" s="35"/>
      <c r="L56" s="34"/>
      <c r="M56" s="35"/>
      <c r="N56" s="34"/>
      <c r="O56" s="35"/>
      <c r="P56" s="34"/>
      <c r="Q56" s="35"/>
      <c r="R56" s="34">
        <v>3</v>
      </c>
      <c r="S56" s="36">
        <v>3</v>
      </c>
      <c r="T56" s="46"/>
    </row>
    <row r="57" spans="1:20" ht="18" customHeight="1" thickBot="1" x14ac:dyDescent="0.3">
      <c r="A57" s="185"/>
      <c r="B57" s="183"/>
      <c r="C57" s="85" t="s">
        <v>77</v>
      </c>
      <c r="D57" s="86">
        <f>SUM(D42:D56)</f>
        <v>0</v>
      </c>
      <c r="E57" s="87">
        <f>SUM(E42:E56)</f>
        <v>0</v>
      </c>
      <c r="F57" s="86">
        <f t="shared" ref="F57:R57" si="5">SUM(F42:F56)</f>
        <v>0</v>
      </c>
      <c r="G57" s="87">
        <f t="shared" si="5"/>
        <v>0</v>
      </c>
      <c r="H57" s="86">
        <f t="shared" si="5"/>
        <v>3</v>
      </c>
      <c r="I57" s="87">
        <f t="shared" si="5"/>
        <v>3</v>
      </c>
      <c r="J57" s="86">
        <f t="shared" si="5"/>
        <v>9</v>
      </c>
      <c r="K57" s="87">
        <f t="shared" si="5"/>
        <v>9</v>
      </c>
      <c r="L57" s="86">
        <f t="shared" si="5"/>
        <v>9</v>
      </c>
      <c r="M57" s="87">
        <f t="shared" si="5"/>
        <v>9</v>
      </c>
      <c r="N57" s="86">
        <f t="shared" si="5"/>
        <v>12</v>
      </c>
      <c r="O57" s="87">
        <f t="shared" si="5"/>
        <v>12</v>
      </c>
      <c r="P57" s="86">
        <f t="shared" si="5"/>
        <v>6</v>
      </c>
      <c r="Q57" s="87">
        <f t="shared" si="5"/>
        <v>6</v>
      </c>
      <c r="R57" s="86">
        <f t="shared" si="5"/>
        <v>6</v>
      </c>
      <c r="S57" s="88">
        <f>SUM(S42:S56)</f>
        <v>6</v>
      </c>
      <c r="T57" s="46"/>
    </row>
    <row r="58" spans="1:20" ht="30.75" customHeight="1" x14ac:dyDescent="0.25">
      <c r="A58" s="185"/>
      <c r="B58" s="172" t="s">
        <v>83</v>
      </c>
      <c r="C58" s="98" t="s">
        <v>55</v>
      </c>
      <c r="D58" s="99"/>
      <c r="E58" s="100"/>
      <c r="F58" s="99"/>
      <c r="G58" s="100"/>
      <c r="H58" s="99">
        <v>3</v>
      </c>
      <c r="I58" s="100">
        <v>3</v>
      </c>
      <c r="J58" s="99"/>
      <c r="K58" s="100"/>
      <c r="L58" s="101"/>
      <c r="M58" s="102"/>
      <c r="N58" s="99"/>
      <c r="O58" s="100"/>
      <c r="P58" s="99"/>
      <c r="Q58" s="100"/>
      <c r="R58" s="99"/>
      <c r="S58" s="103"/>
      <c r="T58" s="46"/>
    </row>
    <row r="59" spans="1:20" ht="30.75" x14ac:dyDescent="0.25">
      <c r="A59" s="185"/>
      <c r="B59" s="173"/>
      <c r="C59" s="57" t="s">
        <v>45</v>
      </c>
      <c r="D59" s="31"/>
      <c r="E59" s="37"/>
      <c r="F59" s="31"/>
      <c r="G59" s="37"/>
      <c r="H59" s="31"/>
      <c r="I59" s="37"/>
      <c r="J59" s="31">
        <v>3</v>
      </c>
      <c r="K59" s="37">
        <v>3</v>
      </c>
      <c r="L59" s="31"/>
      <c r="M59" s="37"/>
      <c r="N59" s="31"/>
      <c r="O59" s="37"/>
      <c r="P59" s="31"/>
      <c r="Q59" s="37"/>
      <c r="R59" s="31"/>
      <c r="S59" s="32"/>
      <c r="T59" s="46"/>
    </row>
    <row r="60" spans="1:20" ht="30.75" x14ac:dyDescent="0.25">
      <c r="A60" s="185"/>
      <c r="B60" s="173"/>
      <c r="C60" s="57" t="s">
        <v>46</v>
      </c>
      <c r="D60" s="31"/>
      <c r="E60" s="37"/>
      <c r="F60" s="31"/>
      <c r="G60" s="37"/>
      <c r="H60" s="31"/>
      <c r="I60" s="37"/>
      <c r="J60" s="31">
        <v>3</v>
      </c>
      <c r="K60" s="37">
        <v>3</v>
      </c>
      <c r="L60" s="31"/>
      <c r="M60" s="37"/>
      <c r="N60" s="31"/>
      <c r="O60" s="37"/>
      <c r="P60" s="31"/>
      <c r="Q60" s="37"/>
      <c r="R60" s="31"/>
      <c r="S60" s="32"/>
      <c r="T60" s="46"/>
    </row>
    <row r="61" spans="1:20" ht="30.75" x14ac:dyDescent="0.25">
      <c r="A61" s="185"/>
      <c r="B61" s="173"/>
      <c r="C61" s="57" t="s">
        <v>59</v>
      </c>
      <c r="D61" s="31"/>
      <c r="E61" s="37"/>
      <c r="F61" s="31"/>
      <c r="G61" s="37"/>
      <c r="H61" s="31"/>
      <c r="I61" s="37"/>
      <c r="J61" s="31"/>
      <c r="K61" s="37"/>
      <c r="L61" s="31">
        <v>3</v>
      </c>
      <c r="M61" s="37">
        <v>3</v>
      </c>
      <c r="N61" s="31"/>
      <c r="O61" s="37"/>
      <c r="P61" s="31"/>
      <c r="Q61" s="37"/>
      <c r="R61" s="31"/>
      <c r="S61" s="32"/>
      <c r="T61" s="46"/>
    </row>
    <row r="62" spans="1:20" ht="30.75" x14ac:dyDescent="0.25">
      <c r="A62" s="185"/>
      <c r="B62" s="173"/>
      <c r="C62" s="57" t="s">
        <v>51</v>
      </c>
      <c r="D62" s="31"/>
      <c r="E62" s="37"/>
      <c r="F62" s="31"/>
      <c r="G62" s="37"/>
      <c r="H62" s="31"/>
      <c r="I62" s="37"/>
      <c r="J62" s="31"/>
      <c r="K62" s="37"/>
      <c r="L62" s="31">
        <v>3</v>
      </c>
      <c r="M62" s="37">
        <v>3</v>
      </c>
      <c r="N62" s="31"/>
      <c r="O62" s="37"/>
      <c r="P62" s="31"/>
      <c r="Q62" s="37"/>
      <c r="R62" s="31"/>
      <c r="S62" s="32"/>
      <c r="T62" s="46"/>
    </row>
    <row r="63" spans="1:20" ht="30.75" x14ac:dyDescent="0.25">
      <c r="A63" s="185"/>
      <c r="B63" s="173"/>
      <c r="C63" s="70" t="s">
        <v>20</v>
      </c>
      <c r="D63" s="27"/>
      <c r="E63" s="28"/>
      <c r="F63" s="27"/>
      <c r="G63" s="28"/>
      <c r="H63" s="27"/>
      <c r="I63" s="28"/>
      <c r="J63" s="27"/>
      <c r="K63" s="28"/>
      <c r="L63" s="27">
        <v>3</v>
      </c>
      <c r="M63" s="28">
        <v>3</v>
      </c>
      <c r="N63" s="31"/>
      <c r="O63" s="37"/>
      <c r="P63" s="31"/>
      <c r="Q63" s="37"/>
      <c r="R63" s="31"/>
      <c r="S63" s="32"/>
      <c r="T63" s="46"/>
    </row>
    <row r="64" spans="1:20" ht="30.75" x14ac:dyDescent="0.25">
      <c r="A64" s="185"/>
      <c r="B64" s="173"/>
      <c r="C64" s="58" t="s">
        <v>21</v>
      </c>
      <c r="D64" s="27"/>
      <c r="E64" s="28"/>
      <c r="F64" s="27"/>
      <c r="G64" s="28"/>
      <c r="H64" s="27"/>
      <c r="I64" s="28"/>
      <c r="J64" s="27"/>
      <c r="K64" s="28"/>
      <c r="L64" s="31"/>
      <c r="M64" s="37"/>
      <c r="N64" s="31">
        <v>3</v>
      </c>
      <c r="O64" s="37">
        <v>3</v>
      </c>
      <c r="P64" s="31"/>
      <c r="Q64" s="37"/>
      <c r="R64" s="31"/>
      <c r="S64" s="32"/>
      <c r="T64" s="46"/>
    </row>
    <row r="65" spans="1:20" ht="45.75" x14ac:dyDescent="0.25">
      <c r="A65" s="185"/>
      <c r="B65" s="173"/>
      <c r="C65" s="71" t="s">
        <v>22</v>
      </c>
      <c r="D65" s="27"/>
      <c r="E65" s="28"/>
      <c r="F65" s="27"/>
      <c r="G65" s="28"/>
      <c r="H65" s="27"/>
      <c r="I65" s="28"/>
      <c r="J65" s="27"/>
      <c r="K65" s="28"/>
      <c r="L65" s="31"/>
      <c r="M65" s="37"/>
      <c r="N65" s="31">
        <v>3</v>
      </c>
      <c r="O65" s="37">
        <v>3</v>
      </c>
      <c r="P65" s="31"/>
      <c r="Q65" s="37"/>
      <c r="R65" s="31"/>
      <c r="S65" s="32"/>
      <c r="T65" s="46"/>
    </row>
    <row r="66" spans="1:20" ht="30.75" x14ac:dyDescent="0.25">
      <c r="A66" s="185"/>
      <c r="B66" s="173"/>
      <c r="C66" s="76" t="s">
        <v>60</v>
      </c>
      <c r="D66" s="27"/>
      <c r="E66" s="28"/>
      <c r="F66" s="27"/>
      <c r="G66" s="28"/>
      <c r="H66" s="27"/>
      <c r="I66" s="28"/>
      <c r="J66" s="27"/>
      <c r="K66" s="28"/>
      <c r="L66" s="31"/>
      <c r="M66" s="37"/>
      <c r="N66" s="31">
        <v>3</v>
      </c>
      <c r="O66" s="37">
        <v>3</v>
      </c>
      <c r="P66" s="31"/>
      <c r="Q66" s="37"/>
      <c r="R66" s="31"/>
      <c r="S66" s="32"/>
      <c r="T66" s="46"/>
    </row>
    <row r="67" spans="1:20" ht="30.75" x14ac:dyDescent="0.25">
      <c r="A67" s="185"/>
      <c r="B67" s="173"/>
      <c r="C67" s="70" t="s">
        <v>23</v>
      </c>
      <c r="D67" s="38"/>
      <c r="E67" s="39"/>
      <c r="F67" s="38"/>
      <c r="G67" s="39"/>
      <c r="H67" s="38"/>
      <c r="I67" s="39"/>
      <c r="J67" s="38"/>
      <c r="K67" s="39"/>
      <c r="L67" s="38"/>
      <c r="M67" s="39"/>
      <c r="N67" s="31"/>
      <c r="O67" s="37"/>
      <c r="P67" s="31">
        <v>3</v>
      </c>
      <c r="Q67" s="37">
        <v>3</v>
      </c>
      <c r="R67" s="31"/>
      <c r="S67" s="32"/>
      <c r="T67" s="46"/>
    </row>
    <row r="68" spans="1:20" ht="45.75" x14ac:dyDescent="0.25">
      <c r="A68" s="185"/>
      <c r="B68" s="173"/>
      <c r="C68" s="68" t="s">
        <v>24</v>
      </c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>
        <v>3</v>
      </c>
      <c r="Q68" s="39">
        <v>3</v>
      </c>
      <c r="R68" s="38"/>
      <c r="S68" s="40"/>
      <c r="T68" s="46"/>
    </row>
    <row r="69" spans="1:20" ht="30.75" x14ac:dyDescent="0.25">
      <c r="A69" s="185"/>
      <c r="B69" s="173"/>
      <c r="C69" s="60" t="s">
        <v>25</v>
      </c>
      <c r="D69" s="41"/>
      <c r="E69" s="42"/>
      <c r="F69" s="41"/>
      <c r="G69" s="42"/>
      <c r="H69" s="41"/>
      <c r="I69" s="42"/>
      <c r="J69" s="41"/>
      <c r="K69" s="42"/>
      <c r="L69" s="38"/>
      <c r="M69" s="39"/>
      <c r="N69" s="41"/>
      <c r="O69" s="42"/>
      <c r="P69" s="38"/>
      <c r="Q69" s="39"/>
      <c r="R69" s="38">
        <v>3</v>
      </c>
      <c r="S69" s="40">
        <v>3</v>
      </c>
      <c r="T69" s="46"/>
    </row>
    <row r="70" spans="1:20" ht="30.75" x14ac:dyDescent="0.25">
      <c r="A70" s="185"/>
      <c r="B70" s="173"/>
      <c r="C70" s="66" t="s">
        <v>57</v>
      </c>
      <c r="D70" s="43"/>
      <c r="E70" s="44"/>
      <c r="F70" s="43"/>
      <c r="G70" s="44"/>
      <c r="H70" s="43"/>
      <c r="I70" s="44"/>
      <c r="J70" s="43"/>
      <c r="K70" s="44"/>
      <c r="L70" s="43"/>
      <c r="M70" s="44"/>
      <c r="N70" s="43"/>
      <c r="O70" s="44"/>
      <c r="P70" s="43"/>
      <c r="Q70" s="44"/>
      <c r="R70" s="43">
        <v>3</v>
      </c>
      <c r="S70" s="45">
        <v>3</v>
      </c>
      <c r="T70" s="46"/>
    </row>
    <row r="71" spans="1:20" ht="18" customHeight="1" x14ac:dyDescent="0.25">
      <c r="A71" s="185"/>
      <c r="B71" s="174"/>
      <c r="C71" s="52" t="s">
        <v>77</v>
      </c>
      <c r="D71" s="53">
        <f t="shared" ref="D71:S71" si="6">SUM(D58:D70)</f>
        <v>0</v>
      </c>
      <c r="E71" s="54">
        <f t="shared" si="6"/>
        <v>0</v>
      </c>
      <c r="F71" s="53">
        <f t="shared" si="6"/>
        <v>0</v>
      </c>
      <c r="G71" s="54">
        <f t="shared" si="6"/>
        <v>0</v>
      </c>
      <c r="H71" s="53">
        <f t="shared" si="6"/>
        <v>3</v>
      </c>
      <c r="I71" s="54">
        <f t="shared" si="6"/>
        <v>3</v>
      </c>
      <c r="J71" s="53">
        <f t="shared" si="6"/>
        <v>6</v>
      </c>
      <c r="K71" s="54">
        <f t="shared" si="6"/>
        <v>6</v>
      </c>
      <c r="L71" s="53">
        <f t="shared" si="6"/>
        <v>9</v>
      </c>
      <c r="M71" s="54">
        <f t="shared" si="6"/>
        <v>9</v>
      </c>
      <c r="N71" s="53">
        <f t="shared" si="6"/>
        <v>9</v>
      </c>
      <c r="O71" s="54">
        <f t="shared" si="6"/>
        <v>9</v>
      </c>
      <c r="P71" s="53">
        <f t="shared" si="6"/>
        <v>6</v>
      </c>
      <c r="Q71" s="54">
        <f t="shared" si="6"/>
        <v>6</v>
      </c>
      <c r="R71" s="53">
        <f t="shared" si="6"/>
        <v>6</v>
      </c>
      <c r="S71" s="55">
        <f t="shared" si="6"/>
        <v>6</v>
      </c>
      <c r="T71" s="46"/>
    </row>
    <row r="72" spans="1:20" ht="30.75" customHeight="1" x14ac:dyDescent="0.25">
      <c r="A72" s="185"/>
      <c r="B72" s="187" t="s">
        <v>81</v>
      </c>
      <c r="C72" s="89" t="s">
        <v>52</v>
      </c>
      <c r="D72" s="90">
        <v>3</v>
      </c>
      <c r="E72" s="91">
        <v>3</v>
      </c>
      <c r="F72" s="90"/>
      <c r="G72" s="91"/>
      <c r="H72" s="90"/>
      <c r="I72" s="91"/>
      <c r="J72" s="90"/>
      <c r="K72" s="91"/>
      <c r="L72" s="90"/>
      <c r="M72" s="91"/>
      <c r="N72" s="90"/>
      <c r="O72" s="91"/>
      <c r="P72" s="90"/>
      <c r="Q72" s="91"/>
      <c r="R72" s="90"/>
      <c r="S72" s="92"/>
      <c r="T72" s="46"/>
    </row>
    <row r="73" spans="1:20" ht="45.75" x14ac:dyDescent="0.25">
      <c r="A73" s="185"/>
      <c r="B73" s="182"/>
      <c r="C73" s="58" t="s">
        <v>53</v>
      </c>
      <c r="D73" s="41"/>
      <c r="E73" s="42"/>
      <c r="F73" s="41">
        <v>3</v>
      </c>
      <c r="G73" s="42">
        <v>3</v>
      </c>
      <c r="H73" s="41"/>
      <c r="I73" s="42"/>
      <c r="J73" s="41"/>
      <c r="K73" s="42"/>
      <c r="L73" s="41"/>
      <c r="M73" s="42"/>
      <c r="N73" s="41"/>
      <c r="O73" s="42"/>
      <c r="P73" s="41"/>
      <c r="Q73" s="42"/>
      <c r="R73" s="41"/>
      <c r="S73" s="93"/>
      <c r="T73" s="46"/>
    </row>
    <row r="74" spans="1:20" ht="30.75" x14ac:dyDescent="0.25">
      <c r="A74" s="185"/>
      <c r="B74" s="182"/>
      <c r="C74" s="58" t="s">
        <v>26</v>
      </c>
      <c r="D74" s="41"/>
      <c r="E74" s="42"/>
      <c r="F74" s="41">
        <v>3</v>
      </c>
      <c r="G74" s="42">
        <v>3</v>
      </c>
      <c r="H74" s="41"/>
      <c r="I74" s="42"/>
      <c r="J74" s="41"/>
      <c r="K74" s="42"/>
      <c r="L74" s="41"/>
      <c r="M74" s="42"/>
      <c r="N74" s="41"/>
      <c r="O74" s="42"/>
      <c r="P74" s="41"/>
      <c r="Q74" s="42"/>
      <c r="R74" s="41"/>
      <c r="S74" s="93"/>
      <c r="T74" s="46"/>
    </row>
    <row r="75" spans="1:20" ht="30.75" x14ac:dyDescent="0.25">
      <c r="A75" s="185"/>
      <c r="B75" s="182"/>
      <c r="C75" s="94" t="s">
        <v>27</v>
      </c>
      <c r="D75" s="41"/>
      <c r="E75" s="42"/>
      <c r="F75" s="41">
        <v>3</v>
      </c>
      <c r="G75" s="42">
        <v>3</v>
      </c>
      <c r="H75" s="41"/>
      <c r="I75" s="42"/>
      <c r="J75" s="41"/>
      <c r="K75" s="42"/>
      <c r="L75" s="41"/>
      <c r="M75" s="42"/>
      <c r="N75" s="41"/>
      <c r="O75" s="42"/>
      <c r="P75" s="41"/>
      <c r="Q75" s="42"/>
      <c r="R75" s="41"/>
      <c r="S75" s="93"/>
      <c r="T75" s="46"/>
    </row>
    <row r="76" spans="1:20" ht="30.75" x14ac:dyDescent="0.25">
      <c r="A76" s="185"/>
      <c r="B76" s="182"/>
      <c r="C76" s="58" t="s">
        <v>28</v>
      </c>
      <c r="D76" s="41"/>
      <c r="E76" s="42"/>
      <c r="F76" s="41"/>
      <c r="G76" s="42"/>
      <c r="H76" s="41">
        <v>3</v>
      </c>
      <c r="I76" s="42">
        <v>3</v>
      </c>
      <c r="J76" s="41"/>
      <c r="K76" s="42"/>
      <c r="L76" s="41"/>
      <c r="M76" s="42"/>
      <c r="N76" s="41"/>
      <c r="O76" s="42"/>
      <c r="P76" s="41"/>
      <c r="Q76" s="42"/>
      <c r="R76" s="41"/>
      <c r="S76" s="93"/>
      <c r="T76" s="46"/>
    </row>
    <row r="77" spans="1:20" ht="31.5" thickBot="1" x14ac:dyDescent="0.3">
      <c r="A77" s="185"/>
      <c r="B77" s="182"/>
      <c r="C77" s="127" t="s">
        <v>29</v>
      </c>
      <c r="D77" s="128"/>
      <c r="E77" s="129"/>
      <c r="F77" s="128"/>
      <c r="G77" s="129"/>
      <c r="H77" s="128"/>
      <c r="I77" s="129"/>
      <c r="J77" s="128"/>
      <c r="K77" s="129"/>
      <c r="L77" s="128"/>
      <c r="M77" s="129"/>
      <c r="N77" s="128">
        <v>2</v>
      </c>
      <c r="O77" s="129">
        <v>2</v>
      </c>
      <c r="P77" s="128"/>
      <c r="Q77" s="129"/>
      <c r="R77" s="128"/>
      <c r="S77" s="130"/>
      <c r="T77" s="46"/>
    </row>
    <row r="78" spans="1:20" ht="30.75" x14ac:dyDescent="0.25">
      <c r="A78" s="185"/>
      <c r="B78" s="182"/>
      <c r="C78" s="123" t="s">
        <v>30</v>
      </c>
      <c r="D78" s="124"/>
      <c r="E78" s="125"/>
      <c r="F78" s="124"/>
      <c r="G78" s="125"/>
      <c r="H78" s="124"/>
      <c r="I78" s="125"/>
      <c r="J78" s="124"/>
      <c r="K78" s="125"/>
      <c r="L78" s="124"/>
      <c r="M78" s="125"/>
      <c r="N78" s="124"/>
      <c r="O78" s="125"/>
      <c r="P78" s="124"/>
      <c r="Q78" s="125"/>
      <c r="R78" s="124">
        <v>3</v>
      </c>
      <c r="S78" s="126">
        <v>3</v>
      </c>
      <c r="T78" s="46"/>
    </row>
    <row r="79" spans="1:20" ht="18" customHeight="1" thickBot="1" x14ac:dyDescent="0.3">
      <c r="A79" s="186"/>
      <c r="B79" s="188"/>
      <c r="C79" s="104" t="s">
        <v>77</v>
      </c>
      <c r="D79" s="105">
        <f t="shared" ref="D79:S79" si="7">SUM(D72:D78)</f>
        <v>3</v>
      </c>
      <c r="E79" s="106">
        <f>SUM(E72:E78)</f>
        <v>3</v>
      </c>
      <c r="F79" s="105">
        <f t="shared" si="7"/>
        <v>9</v>
      </c>
      <c r="G79" s="106">
        <f t="shared" si="7"/>
        <v>9</v>
      </c>
      <c r="H79" s="105">
        <f t="shared" si="7"/>
        <v>3</v>
      </c>
      <c r="I79" s="106">
        <f t="shared" si="7"/>
        <v>3</v>
      </c>
      <c r="J79" s="105">
        <f t="shared" si="7"/>
        <v>0</v>
      </c>
      <c r="K79" s="106">
        <f t="shared" si="7"/>
        <v>0</v>
      </c>
      <c r="L79" s="105">
        <f t="shared" si="7"/>
        <v>0</v>
      </c>
      <c r="M79" s="106">
        <f t="shared" si="7"/>
        <v>0</v>
      </c>
      <c r="N79" s="105">
        <f t="shared" si="7"/>
        <v>2</v>
      </c>
      <c r="O79" s="106">
        <f t="shared" si="7"/>
        <v>2</v>
      </c>
      <c r="P79" s="105">
        <f t="shared" si="7"/>
        <v>0</v>
      </c>
      <c r="Q79" s="106">
        <f t="shared" si="7"/>
        <v>0</v>
      </c>
      <c r="R79" s="105">
        <f t="shared" si="7"/>
        <v>3</v>
      </c>
      <c r="S79" s="107">
        <f t="shared" si="7"/>
        <v>3</v>
      </c>
      <c r="T79" s="46"/>
    </row>
    <row r="80" spans="1:20" ht="38.25" customHeight="1" thickTop="1" thickBot="1" x14ac:dyDescent="0.3">
      <c r="A80" s="175" t="s">
        <v>84</v>
      </c>
      <c r="B80" s="176"/>
      <c r="C80" s="141" t="s">
        <v>85</v>
      </c>
      <c r="D80" s="95">
        <v>3</v>
      </c>
      <c r="E80" s="96">
        <v>3</v>
      </c>
      <c r="F80" s="95">
        <v>3</v>
      </c>
      <c r="G80" s="96">
        <v>3</v>
      </c>
      <c r="H80" s="95">
        <v>3</v>
      </c>
      <c r="I80" s="96">
        <v>3</v>
      </c>
      <c r="J80" s="95">
        <v>3</v>
      </c>
      <c r="K80" s="96">
        <v>3</v>
      </c>
      <c r="L80" s="95">
        <v>3</v>
      </c>
      <c r="M80" s="96">
        <v>3</v>
      </c>
      <c r="N80" s="95">
        <v>3</v>
      </c>
      <c r="O80" s="96">
        <v>3</v>
      </c>
      <c r="P80" s="95">
        <v>9</v>
      </c>
      <c r="Q80" s="96">
        <v>9</v>
      </c>
      <c r="R80" s="95">
        <v>9</v>
      </c>
      <c r="S80" s="97">
        <v>9</v>
      </c>
      <c r="T80" s="46"/>
    </row>
    <row r="81" spans="1:20" ht="84.75" customHeight="1" thickTop="1" x14ac:dyDescent="0.25">
      <c r="A81" s="177" t="s">
        <v>90</v>
      </c>
      <c r="B81" s="178"/>
      <c r="C81" s="166" t="s">
        <v>86</v>
      </c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8"/>
      <c r="T81" s="46"/>
    </row>
    <row r="82" spans="1:20" ht="392.25" customHeight="1" thickBot="1" x14ac:dyDescent="0.3">
      <c r="A82" s="179"/>
      <c r="B82" s="180"/>
      <c r="C82" s="169" t="s">
        <v>87</v>
      </c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1"/>
      <c r="T82" s="46"/>
    </row>
    <row r="83" spans="1:20" ht="15" customHeight="1" x14ac:dyDescent="0.25">
      <c r="S83" s="1"/>
    </row>
    <row r="84" spans="1:20" ht="15" customHeight="1" x14ac:dyDescent="0.25">
      <c r="I84" s="5"/>
      <c r="J84" s="6"/>
      <c r="K84" s="7"/>
      <c r="L84" s="6"/>
      <c r="M84" s="7"/>
      <c r="N84" s="6"/>
      <c r="O84" s="7"/>
      <c r="P84" s="1"/>
      <c r="Q84" s="1"/>
      <c r="R84" s="2"/>
      <c r="S84" s="2"/>
    </row>
    <row r="85" spans="1:20" ht="15" customHeight="1" x14ac:dyDescent="0.25">
      <c r="I85" s="5"/>
      <c r="J85" s="6"/>
      <c r="K85" s="7"/>
      <c r="L85" s="6"/>
      <c r="M85" s="7"/>
      <c r="N85" s="6"/>
      <c r="O85" s="7"/>
      <c r="P85" s="1"/>
      <c r="Q85" s="1"/>
      <c r="R85" s="2"/>
      <c r="S85" s="2"/>
    </row>
    <row r="86" spans="1:20" ht="15" customHeight="1" x14ac:dyDescent="0.25">
      <c r="S86" s="1"/>
    </row>
    <row r="87" spans="1:20" ht="15" customHeight="1" x14ac:dyDescent="0.25">
      <c r="S87" s="1"/>
    </row>
    <row r="88" spans="1:20" ht="15" customHeight="1" x14ac:dyDescent="0.25">
      <c r="S88" s="1"/>
    </row>
    <row r="89" spans="1:20" ht="15" customHeight="1" x14ac:dyDescent="0.25">
      <c r="S89" s="1"/>
    </row>
    <row r="90" spans="1:20" ht="15" customHeight="1" x14ac:dyDescent="0.25">
      <c r="S90" s="1"/>
    </row>
    <row r="91" spans="1:20" ht="15" customHeight="1" x14ac:dyDescent="0.25">
      <c r="S91" s="1"/>
    </row>
    <row r="92" spans="1:20" ht="15" customHeight="1" x14ac:dyDescent="0.25">
      <c r="S92" s="1"/>
    </row>
  </sheetData>
  <mergeCells count="29">
    <mergeCell ref="B42:B57"/>
    <mergeCell ref="A42:A79"/>
    <mergeCell ref="B72:B79"/>
    <mergeCell ref="B30:B41"/>
    <mergeCell ref="F3:G3"/>
    <mergeCell ref="A22:A41"/>
    <mergeCell ref="B22:B29"/>
    <mergeCell ref="A5:A21"/>
    <mergeCell ref="B5:B11"/>
    <mergeCell ref="B12:B18"/>
    <mergeCell ref="B19:B21"/>
    <mergeCell ref="C81:S81"/>
    <mergeCell ref="C82:S82"/>
    <mergeCell ref="B58:B71"/>
    <mergeCell ref="A80:B80"/>
    <mergeCell ref="A81:B82"/>
    <mergeCell ref="A1:S1"/>
    <mergeCell ref="P2:S2"/>
    <mergeCell ref="R3:S3"/>
    <mergeCell ref="L3:M3"/>
    <mergeCell ref="P3:Q3"/>
    <mergeCell ref="D3:E3"/>
    <mergeCell ref="A2:C4"/>
    <mergeCell ref="L2:O2"/>
    <mergeCell ref="H3:I3"/>
    <mergeCell ref="N3:O3"/>
    <mergeCell ref="D2:G2"/>
    <mergeCell ref="H2:K2"/>
    <mergeCell ref="J3:K3"/>
  </mergeCells>
  <phoneticPr fontId="1" type="noConversion"/>
  <printOptions horizontalCentered="1"/>
  <pageMargins left="0.11811023622047245" right="0.11811023622047245" top="0.39370078740157483" bottom="0.39370078740157483" header="0.11811023622047245" footer="0.11811023622047245"/>
  <pageSetup paperSize="9" scale="89" orientation="portrait" horizontalDpi="72" verticalDpi="72" r:id="rId1"/>
  <headerFooter alignWithMargins="0">
    <oddFooter>&amp;C&amp;"標楷體,標準"&amp;10第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四技-日</vt:lpstr>
      <vt:lpstr>'四技-日'!Print_Titles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課務組</dc:creator>
  <cp:lastModifiedBy>user</cp:lastModifiedBy>
  <cp:lastPrinted>2023-05-08T03:10:22Z</cp:lastPrinted>
  <dcterms:created xsi:type="dcterms:W3CDTF">2005-07-25T08:39:05Z</dcterms:created>
  <dcterms:modified xsi:type="dcterms:W3CDTF">2023-05-19T03:27:39Z</dcterms:modified>
</cp:coreProperties>
</file>